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blic\Communications\2020\2020_Presidential_Primary\"/>
    </mc:Choice>
  </mc:AlternateContent>
  <xr:revisionPtr revIDLastSave="0" documentId="8_{B434D294-0F09-4294-AD22-8C17F82357E5}" xr6:coauthVersionLast="36" xr6:coauthVersionMax="36" xr10:uidLastSave="{00000000-0000-0000-0000-000000000000}"/>
  <bookViews>
    <workbookView xWindow="0" yWindow="0" windowWidth="28800" windowHeight="12225" activeTab="5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1" i="2" l="1"/>
  <c r="I26" i="2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E22" i="2"/>
  <c r="G22" i="2" s="1"/>
  <c r="E13" i="2"/>
  <c r="G13" i="2" s="1"/>
  <c r="B22" i="2"/>
  <c r="D22" i="2" s="1"/>
  <c r="B13" i="2"/>
  <c r="G4" i="1"/>
  <c r="G3" i="1"/>
  <c r="B30" i="4" l="1"/>
  <c r="C30" i="3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<sst xmlns="http://schemas.openxmlformats.org/spreadsheetml/2006/main" count="208" uniqueCount="101">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</sst>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sqref="A1:A2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1057568</v>
      </c>
      <c r="C3" s="6">
        <v>984215</v>
      </c>
      <c r="D3" s="6">
        <v>52980</v>
      </c>
      <c r="E3" s="6">
        <v>25587</v>
      </c>
      <c r="F3" s="6">
        <v>1326865</v>
      </c>
      <c r="G3" s="15">
        <f>SUM(B3:F3)</f>
        <v>3447215</v>
      </c>
    </row>
    <row r="4" spans="1:7" x14ac:dyDescent="0.25">
      <c r="A4" s="14" t="s">
        <v>9</v>
      </c>
      <c r="B4" s="6">
        <v>120817</v>
      </c>
      <c r="C4" s="6">
        <v>112148</v>
      </c>
      <c r="D4" s="6">
        <v>2631</v>
      </c>
      <c r="E4" s="6">
        <v>1202</v>
      </c>
      <c r="F4" s="6">
        <v>212363</v>
      </c>
      <c r="G4" s="15">
        <f t="shared" ref="G4" si="0">SUM(B4:F4)</f>
        <v>449161</v>
      </c>
    </row>
    <row r="5" spans="1:7" x14ac:dyDescent="0.25">
      <c r="A5" s="16" t="s">
        <v>10</v>
      </c>
      <c r="B5" s="17">
        <f>SUM(B3:B4)</f>
        <v>1178385</v>
      </c>
      <c r="C5" s="17">
        <f t="shared" ref="C5:G5" si="1">SUM(C3:C4)</f>
        <v>1096363</v>
      </c>
      <c r="D5" s="17">
        <f t="shared" si="1"/>
        <v>55611</v>
      </c>
      <c r="E5" s="17">
        <f t="shared" si="1"/>
        <v>26789</v>
      </c>
      <c r="F5" s="17">
        <f t="shared" si="1"/>
        <v>1539228</v>
      </c>
      <c r="G5" s="17">
        <f t="shared" si="1"/>
        <v>3896376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49581</v>
      </c>
      <c r="C3" s="6">
        <v>33673</v>
      </c>
      <c r="D3" s="6">
        <v>1264</v>
      </c>
      <c r="E3" s="4">
        <f>SUM(B3:D3)</f>
        <v>84518</v>
      </c>
    </row>
    <row r="4" spans="1:5" x14ac:dyDescent="0.25">
      <c r="A4" s="13" t="s">
        <v>34</v>
      </c>
      <c r="B4" s="6">
        <v>1574</v>
      </c>
      <c r="C4" s="6">
        <v>1399</v>
      </c>
      <c r="D4" s="6">
        <v>911</v>
      </c>
      <c r="E4" s="4">
        <f t="shared" ref="E4:E67" si="0">SUM(B4:D4)</f>
        <v>3884</v>
      </c>
    </row>
    <row r="5" spans="1:5" x14ac:dyDescent="0.25">
      <c r="A5" s="13" t="s">
        <v>35</v>
      </c>
      <c r="B5" s="6">
        <v>80050</v>
      </c>
      <c r="C5" s="6">
        <v>52662</v>
      </c>
      <c r="D5" s="6">
        <v>13859</v>
      </c>
      <c r="E5" s="4">
        <f t="shared" si="0"/>
        <v>146571</v>
      </c>
    </row>
    <row r="6" spans="1:5" x14ac:dyDescent="0.25">
      <c r="A6" s="13" t="s">
        <v>36</v>
      </c>
      <c r="B6" s="6">
        <v>2049</v>
      </c>
      <c r="C6" s="6">
        <v>2558</v>
      </c>
      <c r="D6" s="6">
        <v>47</v>
      </c>
      <c r="E6" s="4">
        <f t="shared" si="0"/>
        <v>4654</v>
      </c>
    </row>
    <row r="7" spans="1:5" x14ac:dyDescent="0.25">
      <c r="A7" s="13" t="s">
        <v>37</v>
      </c>
      <c r="B7" s="6">
        <v>289</v>
      </c>
      <c r="C7" s="6">
        <v>1093</v>
      </c>
      <c r="D7" s="6">
        <v>35</v>
      </c>
      <c r="E7" s="4">
        <f t="shared" si="0"/>
        <v>1417</v>
      </c>
    </row>
    <row r="8" spans="1:5" x14ac:dyDescent="0.25">
      <c r="A8" s="13" t="s">
        <v>38</v>
      </c>
      <c r="B8" s="6">
        <v>473</v>
      </c>
      <c r="C8" s="6">
        <v>799</v>
      </c>
      <c r="D8" s="6">
        <v>30</v>
      </c>
      <c r="E8" s="4">
        <f t="shared" si="0"/>
        <v>1302</v>
      </c>
    </row>
    <row r="9" spans="1:5" x14ac:dyDescent="0.25">
      <c r="A9" s="13" t="s">
        <v>39</v>
      </c>
      <c r="B9" s="6">
        <v>78971</v>
      </c>
      <c r="C9" s="6">
        <v>18218</v>
      </c>
      <c r="D9" s="6">
        <v>1144</v>
      </c>
      <c r="E9" s="4">
        <f t="shared" si="0"/>
        <v>98333</v>
      </c>
    </row>
    <row r="10" spans="1:5" x14ac:dyDescent="0.25">
      <c r="A10" s="13" t="s">
        <v>40</v>
      </c>
      <c r="B10" s="6">
        <v>15785</v>
      </c>
      <c r="C10" s="6">
        <v>7629</v>
      </c>
      <c r="D10" s="6">
        <v>504</v>
      </c>
      <c r="E10" s="4">
        <f t="shared" si="0"/>
        <v>23918</v>
      </c>
    </row>
    <row r="11" spans="1:5" x14ac:dyDescent="0.25">
      <c r="A11" s="13" t="s">
        <v>41</v>
      </c>
      <c r="B11" s="6">
        <v>2578</v>
      </c>
      <c r="C11" s="6">
        <v>2636</v>
      </c>
      <c r="D11" s="6">
        <v>2284</v>
      </c>
      <c r="E11" s="4">
        <f t="shared" si="0"/>
        <v>7498</v>
      </c>
    </row>
    <row r="12" spans="1:5" x14ac:dyDescent="0.25">
      <c r="A12" s="13" t="s">
        <v>42</v>
      </c>
      <c r="B12" s="6">
        <v>54</v>
      </c>
      <c r="C12" s="6">
        <v>529</v>
      </c>
      <c r="D12" s="6">
        <v>117</v>
      </c>
      <c r="E12" s="4">
        <f t="shared" si="0"/>
        <v>700</v>
      </c>
    </row>
    <row r="13" spans="1:5" x14ac:dyDescent="0.25">
      <c r="A13" s="13" t="s">
        <v>43</v>
      </c>
      <c r="B13" s="6">
        <v>1900</v>
      </c>
      <c r="C13" s="6">
        <v>1246</v>
      </c>
      <c r="D13" s="6">
        <v>44</v>
      </c>
      <c r="E13" s="4">
        <f t="shared" si="0"/>
        <v>3190</v>
      </c>
    </row>
    <row r="14" spans="1:5" x14ac:dyDescent="0.25">
      <c r="A14" s="13" t="s">
        <v>95</v>
      </c>
      <c r="B14" s="6">
        <v>1323</v>
      </c>
      <c r="C14" s="6">
        <v>1019</v>
      </c>
      <c r="D14" s="6">
        <v>8</v>
      </c>
      <c r="E14" s="4">
        <f t="shared" si="0"/>
        <v>2350</v>
      </c>
    </row>
    <row r="15" spans="1:5" x14ac:dyDescent="0.25">
      <c r="A15" s="13" t="s">
        <v>96</v>
      </c>
      <c r="B15" s="6">
        <v>711</v>
      </c>
      <c r="C15" s="6">
        <v>215</v>
      </c>
      <c r="D15" s="6">
        <v>26</v>
      </c>
      <c r="E15" s="4">
        <f t="shared" si="0"/>
        <v>952</v>
      </c>
    </row>
    <row r="16" spans="1:5" x14ac:dyDescent="0.25">
      <c r="A16" s="13" t="s">
        <v>44</v>
      </c>
      <c r="B16" s="6">
        <v>273</v>
      </c>
      <c r="C16" s="6">
        <v>720</v>
      </c>
      <c r="D16" s="6">
        <v>40</v>
      </c>
      <c r="E16" s="4">
        <f t="shared" si="0"/>
        <v>1033</v>
      </c>
    </row>
    <row r="17" spans="1:5" x14ac:dyDescent="0.25">
      <c r="A17" s="13" t="s">
        <v>45</v>
      </c>
      <c r="B17" s="6">
        <v>626</v>
      </c>
      <c r="C17" s="6">
        <v>1548</v>
      </c>
      <c r="D17" s="6">
        <v>16</v>
      </c>
      <c r="E17" s="4">
        <f t="shared" si="0"/>
        <v>2190</v>
      </c>
    </row>
    <row r="18" spans="1:5" x14ac:dyDescent="0.25">
      <c r="A18" s="13" t="s">
        <v>46</v>
      </c>
      <c r="B18" s="6">
        <v>3540</v>
      </c>
      <c r="C18" s="6">
        <v>7051</v>
      </c>
      <c r="D18" s="6">
        <v>201</v>
      </c>
      <c r="E18" s="4">
        <f t="shared" si="0"/>
        <v>10792</v>
      </c>
    </row>
    <row r="19" spans="1:5" x14ac:dyDescent="0.25">
      <c r="A19" s="13" t="s">
        <v>47</v>
      </c>
      <c r="B19" s="6">
        <v>135512</v>
      </c>
      <c r="C19" s="6">
        <v>24787</v>
      </c>
      <c r="D19" s="6">
        <v>699</v>
      </c>
      <c r="E19" s="4">
        <f t="shared" si="0"/>
        <v>160998</v>
      </c>
    </row>
    <row r="20" spans="1:5" x14ac:dyDescent="0.25">
      <c r="A20" s="13" t="s">
        <v>48</v>
      </c>
      <c r="B20" s="6">
        <v>199</v>
      </c>
      <c r="C20" s="6">
        <v>584</v>
      </c>
      <c r="D20" s="6">
        <v>11</v>
      </c>
      <c r="E20" s="4">
        <f t="shared" si="0"/>
        <v>794</v>
      </c>
    </row>
    <row r="21" spans="1:5" x14ac:dyDescent="0.25">
      <c r="A21" s="13" t="s">
        <v>49</v>
      </c>
      <c r="B21" s="6">
        <v>39144</v>
      </c>
      <c r="C21" s="6">
        <v>51435</v>
      </c>
      <c r="D21" s="6">
        <v>17143</v>
      </c>
      <c r="E21" s="4">
        <f t="shared" si="0"/>
        <v>107722</v>
      </c>
    </row>
    <row r="22" spans="1:5" x14ac:dyDescent="0.25">
      <c r="A22" s="13" t="s">
        <v>50</v>
      </c>
      <c r="B22" s="6">
        <v>6457</v>
      </c>
      <c r="C22" s="6">
        <v>3418</v>
      </c>
      <c r="D22" s="6">
        <v>564</v>
      </c>
      <c r="E22" s="4">
        <f t="shared" si="0"/>
        <v>10439</v>
      </c>
    </row>
    <row r="23" spans="1:5" x14ac:dyDescent="0.25">
      <c r="A23" s="13" t="s">
        <v>51</v>
      </c>
      <c r="B23" s="6">
        <v>63564</v>
      </c>
      <c r="C23" s="6">
        <v>94980</v>
      </c>
      <c r="D23" s="6">
        <v>21623</v>
      </c>
      <c r="E23" s="4">
        <f t="shared" si="0"/>
        <v>180167</v>
      </c>
    </row>
    <row r="24" spans="1:5" x14ac:dyDescent="0.25">
      <c r="A24" s="13" t="s">
        <v>52</v>
      </c>
      <c r="B24" s="6">
        <v>2377</v>
      </c>
      <c r="C24" s="6">
        <v>7101</v>
      </c>
      <c r="D24" s="6">
        <v>266</v>
      </c>
      <c r="E24" s="4">
        <f t="shared" si="0"/>
        <v>9744</v>
      </c>
    </row>
    <row r="25" spans="1:5" x14ac:dyDescent="0.25">
      <c r="A25" s="13" t="s">
        <v>53</v>
      </c>
      <c r="B25" s="6">
        <v>4397</v>
      </c>
      <c r="C25" s="6">
        <v>8870</v>
      </c>
      <c r="D25" s="6">
        <v>48</v>
      </c>
      <c r="E25" s="4">
        <f t="shared" si="0"/>
        <v>13315</v>
      </c>
    </row>
    <row r="26" spans="1:5" x14ac:dyDescent="0.25">
      <c r="A26" s="13" t="s">
        <v>54</v>
      </c>
      <c r="B26" s="6">
        <v>5847</v>
      </c>
      <c r="C26" s="6">
        <v>5751</v>
      </c>
      <c r="D26" s="6">
        <v>1894</v>
      </c>
      <c r="E26" s="4">
        <f t="shared" si="0"/>
        <v>13492</v>
      </c>
    </row>
    <row r="27" spans="1:5" x14ac:dyDescent="0.25">
      <c r="A27" s="13" t="s">
        <v>97</v>
      </c>
      <c r="B27" s="6">
        <v>1248</v>
      </c>
      <c r="C27" s="6">
        <v>747</v>
      </c>
      <c r="D27" s="6">
        <v>27</v>
      </c>
      <c r="E27" s="4">
        <f t="shared" si="0"/>
        <v>2022</v>
      </c>
    </row>
    <row r="28" spans="1:5" x14ac:dyDescent="0.25">
      <c r="A28" s="13" t="s">
        <v>55</v>
      </c>
      <c r="B28" s="6">
        <v>2244</v>
      </c>
      <c r="C28" s="6">
        <v>2487</v>
      </c>
      <c r="D28" s="6">
        <v>135</v>
      </c>
      <c r="E28" s="4">
        <f t="shared" si="0"/>
        <v>4866</v>
      </c>
    </row>
    <row r="29" spans="1:5" x14ac:dyDescent="0.25">
      <c r="A29" s="13" t="s">
        <v>56</v>
      </c>
      <c r="B29" s="6">
        <v>3155</v>
      </c>
      <c r="C29" s="6">
        <v>1683</v>
      </c>
      <c r="D29" s="6">
        <v>72</v>
      </c>
      <c r="E29" s="4">
        <f t="shared" si="0"/>
        <v>4910</v>
      </c>
    </row>
    <row r="30" spans="1:5" x14ac:dyDescent="0.25">
      <c r="A30" s="13" t="s">
        <v>57</v>
      </c>
      <c r="B30" s="6">
        <v>50</v>
      </c>
      <c r="C30" s="6">
        <v>193</v>
      </c>
      <c r="D30" s="6">
        <v>86</v>
      </c>
      <c r="E30" s="4">
        <f t="shared" si="0"/>
        <v>329</v>
      </c>
    </row>
    <row r="31" spans="1:5" x14ac:dyDescent="0.25">
      <c r="A31" s="13" t="s">
        <v>58</v>
      </c>
      <c r="B31" s="6">
        <v>1439</v>
      </c>
      <c r="C31" s="6">
        <v>1113</v>
      </c>
      <c r="D31" s="6">
        <v>20</v>
      </c>
      <c r="E31" s="4">
        <f t="shared" si="0"/>
        <v>2572</v>
      </c>
    </row>
    <row r="32" spans="1:5" x14ac:dyDescent="0.25">
      <c r="A32" s="13" t="s">
        <v>59</v>
      </c>
      <c r="B32" s="6">
        <v>70</v>
      </c>
      <c r="C32" s="6">
        <v>437</v>
      </c>
      <c r="D32" s="6">
        <v>18</v>
      </c>
      <c r="E32" s="4">
        <f t="shared" si="0"/>
        <v>525</v>
      </c>
    </row>
    <row r="33" spans="1:5" x14ac:dyDescent="0.25">
      <c r="A33" s="13" t="s">
        <v>60</v>
      </c>
      <c r="B33" s="6">
        <v>105237</v>
      </c>
      <c r="C33" s="6">
        <v>68162</v>
      </c>
      <c r="D33" s="6">
        <v>15698</v>
      </c>
      <c r="E33" s="4">
        <f t="shared" si="0"/>
        <v>189097</v>
      </c>
    </row>
    <row r="34" spans="1:5" x14ac:dyDescent="0.25">
      <c r="A34" s="13" t="s">
        <v>61</v>
      </c>
      <c r="B34" s="6">
        <v>56</v>
      </c>
      <c r="C34" s="6">
        <v>406</v>
      </c>
      <c r="D34" s="6">
        <v>122</v>
      </c>
      <c r="E34" s="4">
        <f t="shared" si="0"/>
        <v>584</v>
      </c>
    </row>
    <row r="35" spans="1:5" x14ac:dyDescent="0.25">
      <c r="A35" s="13" t="s">
        <v>62</v>
      </c>
      <c r="B35" s="6">
        <v>399</v>
      </c>
      <c r="C35" s="6">
        <v>1918</v>
      </c>
      <c r="D35" s="6">
        <v>52</v>
      </c>
      <c r="E35" s="4">
        <f t="shared" si="0"/>
        <v>2369</v>
      </c>
    </row>
    <row r="36" spans="1:5" x14ac:dyDescent="0.25">
      <c r="A36" s="13" t="s">
        <v>63</v>
      </c>
      <c r="B36" s="6">
        <v>6340</v>
      </c>
      <c r="C36" s="6">
        <v>4932</v>
      </c>
      <c r="D36" s="6">
        <v>4325</v>
      </c>
      <c r="E36" s="4">
        <f t="shared" si="0"/>
        <v>15597</v>
      </c>
    </row>
    <row r="37" spans="1:5" x14ac:dyDescent="0.25">
      <c r="A37" s="13" t="s">
        <v>64</v>
      </c>
      <c r="B37" s="6">
        <v>1165</v>
      </c>
      <c r="C37" s="6">
        <v>443</v>
      </c>
      <c r="D37" s="6">
        <v>147</v>
      </c>
      <c r="E37" s="4">
        <f t="shared" si="0"/>
        <v>1755</v>
      </c>
    </row>
    <row r="38" spans="1:5" x14ac:dyDescent="0.25">
      <c r="A38" s="13" t="s">
        <v>65</v>
      </c>
      <c r="B38" s="6">
        <v>61333</v>
      </c>
      <c r="C38" s="6">
        <v>40227</v>
      </c>
      <c r="D38" s="6">
        <v>3225</v>
      </c>
      <c r="E38" s="4">
        <f t="shared" si="0"/>
        <v>104785</v>
      </c>
    </row>
    <row r="39" spans="1:5" x14ac:dyDescent="0.25">
      <c r="A39" s="13" t="s">
        <v>66</v>
      </c>
      <c r="B39" s="6">
        <v>2427</v>
      </c>
      <c r="C39" s="6">
        <v>1853</v>
      </c>
      <c r="D39" s="6">
        <v>33</v>
      </c>
      <c r="E39" s="4">
        <f t="shared" si="0"/>
        <v>4313</v>
      </c>
    </row>
    <row r="40" spans="1:5" x14ac:dyDescent="0.25">
      <c r="A40" s="13" t="s">
        <v>67</v>
      </c>
      <c r="B40" s="6">
        <v>272</v>
      </c>
      <c r="C40" s="6">
        <v>1273</v>
      </c>
      <c r="D40" s="6">
        <v>44</v>
      </c>
      <c r="E40" s="4">
        <f t="shared" si="0"/>
        <v>1589</v>
      </c>
    </row>
    <row r="41" spans="1:5" x14ac:dyDescent="0.25">
      <c r="A41" s="13" t="s">
        <v>68</v>
      </c>
      <c r="B41" s="6">
        <v>1379</v>
      </c>
      <c r="C41" s="6">
        <v>4623</v>
      </c>
      <c r="D41" s="6">
        <v>321</v>
      </c>
      <c r="E41" s="4">
        <f t="shared" si="0"/>
        <v>6323</v>
      </c>
    </row>
    <row r="42" spans="1:5" x14ac:dyDescent="0.25">
      <c r="A42" s="13" t="s">
        <v>69</v>
      </c>
      <c r="B42" s="6">
        <v>13954</v>
      </c>
      <c r="C42" s="6">
        <v>24722</v>
      </c>
      <c r="D42" s="6">
        <v>6132</v>
      </c>
      <c r="E42" s="4">
        <f t="shared" si="0"/>
        <v>44808</v>
      </c>
    </row>
    <row r="43" spans="1:5" x14ac:dyDescent="0.25">
      <c r="A43" s="13" t="s">
        <v>99</v>
      </c>
      <c r="B43" s="6">
        <v>224</v>
      </c>
      <c r="C43" s="6">
        <v>237</v>
      </c>
      <c r="D43" s="6">
        <v>2</v>
      </c>
      <c r="E43" s="4">
        <f t="shared" si="0"/>
        <v>463</v>
      </c>
    </row>
    <row r="44" spans="1:5" x14ac:dyDescent="0.25">
      <c r="A44" s="13" t="s">
        <v>70</v>
      </c>
      <c r="B44" s="6">
        <v>357</v>
      </c>
      <c r="C44" s="6">
        <v>2297</v>
      </c>
      <c r="D44" s="6">
        <v>814</v>
      </c>
      <c r="E44" s="4">
        <f t="shared" si="0"/>
        <v>3468</v>
      </c>
    </row>
    <row r="45" spans="1:5" x14ac:dyDescent="0.25">
      <c r="A45" s="13" t="s">
        <v>71</v>
      </c>
      <c r="B45" s="6">
        <v>2981</v>
      </c>
      <c r="C45" s="6">
        <v>4957</v>
      </c>
      <c r="D45" s="6">
        <v>391</v>
      </c>
      <c r="E45" s="4">
        <f t="shared" si="0"/>
        <v>8329</v>
      </c>
    </row>
    <row r="46" spans="1:5" x14ac:dyDescent="0.25">
      <c r="A46" s="13" t="s">
        <v>72</v>
      </c>
      <c r="B46" s="6">
        <v>4088</v>
      </c>
      <c r="C46" s="6">
        <v>8682</v>
      </c>
      <c r="D46" s="6">
        <v>866</v>
      </c>
      <c r="E46" s="4">
        <f t="shared" si="0"/>
        <v>13636</v>
      </c>
    </row>
    <row r="47" spans="1:5" x14ac:dyDescent="0.25">
      <c r="A47" s="13" t="s">
        <v>73</v>
      </c>
      <c r="B47" s="6">
        <v>1917</v>
      </c>
      <c r="C47" s="6">
        <v>4748</v>
      </c>
      <c r="D47" s="6">
        <v>89</v>
      </c>
      <c r="E47" s="4">
        <f t="shared" si="0"/>
        <v>6754</v>
      </c>
    </row>
    <row r="48" spans="1:5" x14ac:dyDescent="0.25">
      <c r="A48" s="13" t="s">
        <v>74</v>
      </c>
      <c r="B48" s="6">
        <v>1861</v>
      </c>
      <c r="C48" s="6">
        <v>2847</v>
      </c>
      <c r="D48" s="6">
        <v>62</v>
      </c>
      <c r="E48" s="4">
        <f t="shared" si="0"/>
        <v>4770</v>
      </c>
    </row>
    <row r="49" spans="1:5" x14ac:dyDescent="0.25">
      <c r="A49" s="13" t="s">
        <v>75</v>
      </c>
      <c r="B49" s="6">
        <v>1241</v>
      </c>
      <c r="C49" s="6">
        <v>840</v>
      </c>
      <c r="D49" s="6">
        <v>17</v>
      </c>
      <c r="E49" s="4">
        <f t="shared" si="0"/>
        <v>2098</v>
      </c>
    </row>
    <row r="50" spans="1:5" x14ac:dyDescent="0.25">
      <c r="A50" s="13" t="s">
        <v>98</v>
      </c>
      <c r="B50" s="6">
        <v>1637</v>
      </c>
      <c r="C50" s="6">
        <v>2786</v>
      </c>
      <c r="D50" s="6">
        <v>1184</v>
      </c>
      <c r="E50" s="4">
        <f t="shared" si="0"/>
        <v>5607</v>
      </c>
    </row>
    <row r="51" spans="1:5" x14ac:dyDescent="0.25">
      <c r="A51" s="13" t="s">
        <v>76</v>
      </c>
      <c r="B51" s="6">
        <v>256</v>
      </c>
      <c r="C51" s="6">
        <v>1072</v>
      </c>
      <c r="D51" s="6">
        <v>0</v>
      </c>
      <c r="E51" s="4">
        <f t="shared" si="0"/>
        <v>1328</v>
      </c>
    </row>
    <row r="52" spans="1:5" x14ac:dyDescent="0.25">
      <c r="A52" s="13" t="s">
        <v>77</v>
      </c>
      <c r="B52" s="6">
        <v>3499</v>
      </c>
      <c r="C52" s="6">
        <v>799</v>
      </c>
      <c r="D52" s="6">
        <v>1223</v>
      </c>
      <c r="E52" s="4">
        <f t="shared" si="0"/>
        <v>5521</v>
      </c>
    </row>
    <row r="53" spans="1:5" x14ac:dyDescent="0.25">
      <c r="A53" s="13" t="s">
        <v>78</v>
      </c>
      <c r="B53" s="6">
        <v>727</v>
      </c>
      <c r="C53" s="6">
        <v>2174</v>
      </c>
      <c r="D53" s="6">
        <v>144</v>
      </c>
      <c r="E53" s="4">
        <f t="shared" si="0"/>
        <v>3045</v>
      </c>
    </row>
    <row r="54" spans="1:5" x14ac:dyDescent="0.25">
      <c r="A54" s="13" t="s">
        <v>79</v>
      </c>
      <c r="B54" s="6">
        <v>21607</v>
      </c>
      <c r="C54" s="6">
        <v>15759</v>
      </c>
      <c r="D54" s="6">
        <v>3261</v>
      </c>
      <c r="E54" s="4">
        <f t="shared" si="0"/>
        <v>40627</v>
      </c>
    </row>
    <row r="55" spans="1:5" x14ac:dyDescent="0.25">
      <c r="A55" s="13" t="s">
        <v>80</v>
      </c>
      <c r="B55" s="6">
        <v>137</v>
      </c>
      <c r="C55" s="6">
        <v>1606</v>
      </c>
      <c r="D55" s="6">
        <v>377</v>
      </c>
      <c r="E55" s="4">
        <f t="shared" si="0"/>
        <v>2120</v>
      </c>
    </row>
    <row r="56" spans="1:5" x14ac:dyDescent="0.25">
      <c r="A56" s="13" t="s">
        <v>81</v>
      </c>
      <c r="B56" s="6">
        <v>1048</v>
      </c>
      <c r="C56" s="6">
        <v>1652</v>
      </c>
      <c r="D56" s="6">
        <v>735</v>
      </c>
      <c r="E56" s="4">
        <f t="shared" si="0"/>
        <v>3435</v>
      </c>
    </row>
    <row r="57" spans="1:5" x14ac:dyDescent="0.25">
      <c r="A57" s="13" t="s">
        <v>82</v>
      </c>
      <c r="B57" s="6">
        <v>4099</v>
      </c>
      <c r="C57" s="6">
        <v>2326</v>
      </c>
      <c r="D57" s="6">
        <v>1619</v>
      </c>
      <c r="E57" s="4">
        <f t="shared" si="0"/>
        <v>8044</v>
      </c>
    </row>
    <row r="58" spans="1:5" x14ac:dyDescent="0.25">
      <c r="A58" s="13" t="s">
        <v>83</v>
      </c>
      <c r="B58" s="6">
        <v>1205</v>
      </c>
      <c r="C58" s="6">
        <v>628</v>
      </c>
      <c r="D58" s="6">
        <v>16</v>
      </c>
      <c r="E58" s="4">
        <f t="shared" si="0"/>
        <v>1849</v>
      </c>
    </row>
    <row r="59" spans="1:5" x14ac:dyDescent="0.25">
      <c r="A59" s="13" t="s">
        <v>84</v>
      </c>
      <c r="B59" s="6">
        <v>119</v>
      </c>
      <c r="C59" s="6">
        <v>51</v>
      </c>
      <c r="D59" s="6">
        <v>120</v>
      </c>
      <c r="E59" s="4">
        <f t="shared" si="0"/>
        <v>290</v>
      </c>
    </row>
    <row r="60" spans="1:5" x14ac:dyDescent="0.25">
      <c r="A60" s="13" t="s">
        <v>85</v>
      </c>
      <c r="B60" s="6">
        <v>1983</v>
      </c>
      <c r="C60" s="6">
        <v>450</v>
      </c>
      <c r="D60" s="6">
        <v>174</v>
      </c>
      <c r="E60" s="4">
        <f t="shared" si="0"/>
        <v>2607</v>
      </c>
    </row>
    <row r="61" spans="1:5" x14ac:dyDescent="0.25">
      <c r="A61" s="13" t="s">
        <v>86</v>
      </c>
      <c r="B61" s="6">
        <v>185</v>
      </c>
      <c r="C61" s="6">
        <v>679</v>
      </c>
      <c r="D61" s="6">
        <v>7</v>
      </c>
      <c r="E61" s="4">
        <f t="shared" si="0"/>
        <v>871</v>
      </c>
    </row>
    <row r="62" spans="1:5" x14ac:dyDescent="0.25">
      <c r="A62" s="13" t="s">
        <v>87</v>
      </c>
      <c r="B62" s="6">
        <v>5478</v>
      </c>
      <c r="C62" s="6">
        <v>1976</v>
      </c>
      <c r="D62" s="6">
        <v>183</v>
      </c>
      <c r="E62" s="4">
        <f t="shared" si="0"/>
        <v>7637</v>
      </c>
    </row>
    <row r="63" spans="1:5" x14ac:dyDescent="0.25">
      <c r="A63" s="13" t="s">
        <v>88</v>
      </c>
      <c r="B63" s="6">
        <v>2222</v>
      </c>
      <c r="C63" s="6">
        <v>5187</v>
      </c>
      <c r="D63" s="6">
        <v>704</v>
      </c>
      <c r="E63" s="4">
        <f t="shared" si="0"/>
        <v>8113</v>
      </c>
    </row>
    <row r="64" spans="1:5" x14ac:dyDescent="0.25">
      <c r="A64" s="13" t="s">
        <v>89</v>
      </c>
      <c r="B64" s="6">
        <v>126</v>
      </c>
      <c r="C64" s="6">
        <v>1436</v>
      </c>
      <c r="D64" s="6">
        <v>253</v>
      </c>
      <c r="E64" s="4">
        <f t="shared" si="0"/>
        <v>1815</v>
      </c>
    </row>
    <row r="65" spans="1:5" x14ac:dyDescent="0.25">
      <c r="A65" s="13" t="s">
        <v>90</v>
      </c>
      <c r="B65" s="6">
        <v>27716</v>
      </c>
      <c r="C65" s="6">
        <v>38022</v>
      </c>
      <c r="D65" s="6">
        <v>731</v>
      </c>
      <c r="E65" s="4">
        <f t="shared" si="0"/>
        <v>66469</v>
      </c>
    </row>
    <row r="66" spans="1:5" x14ac:dyDescent="0.25">
      <c r="A66" s="13" t="s">
        <v>91</v>
      </c>
      <c r="B66" s="6">
        <v>386</v>
      </c>
      <c r="C66" s="6">
        <v>1850</v>
      </c>
      <c r="D66" s="6">
        <v>534</v>
      </c>
      <c r="E66" s="4">
        <f t="shared" si="0"/>
        <v>2770</v>
      </c>
    </row>
    <row r="67" spans="1:5" x14ac:dyDescent="0.25">
      <c r="A67" s="8" t="s">
        <v>10</v>
      </c>
      <c r="B67" s="23">
        <f>SUM(B3:B66)</f>
        <v>783141</v>
      </c>
      <c r="C67" s="23">
        <f>SUM(C3:C66)</f>
        <v>588201</v>
      </c>
      <c r="D67" s="23">
        <f t="shared" ref="D67" si="1">SUM(D3:D66)</f>
        <v>106741</v>
      </c>
      <c r="E67" s="10">
        <f t="shared" si="0"/>
        <v>1478083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sqref="A1:I1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13112</v>
      </c>
      <c r="C4" s="4">
        <f>SUM(C5:C12)</f>
        <v>422519</v>
      </c>
      <c r="D4" s="2">
        <f>SUM(B4:C4)</f>
        <v>435631</v>
      </c>
      <c r="E4" s="4">
        <f>SUM(E5:E12)</f>
        <v>1811</v>
      </c>
      <c r="F4" s="4">
        <f>SUM(F5:F12)</f>
        <v>286066</v>
      </c>
      <c r="G4" s="2">
        <f>SUM(E4:F4)</f>
        <v>287877</v>
      </c>
      <c r="H4" s="4">
        <f>SUM(H5:H12)</f>
        <v>51440</v>
      </c>
      <c r="I4" s="4">
        <f>SUM(D4,G4,H4)</f>
        <v>774948</v>
      </c>
    </row>
    <row r="5" spans="1:9" x14ac:dyDescent="0.25">
      <c r="A5" s="5" t="s">
        <v>15</v>
      </c>
      <c r="B5" s="6">
        <v>130</v>
      </c>
      <c r="C5" s="6">
        <v>1734</v>
      </c>
      <c r="D5" s="20">
        <f>SUM(B5:C5)</f>
        <v>1864</v>
      </c>
      <c r="E5" s="6">
        <v>15</v>
      </c>
      <c r="F5" s="6">
        <v>877</v>
      </c>
      <c r="G5" s="20">
        <f t="shared" ref="G5:G30" si="0">SUM(E5:F5)</f>
        <v>892</v>
      </c>
      <c r="H5" s="6">
        <v>617</v>
      </c>
      <c r="I5" s="6">
        <f>SUM(D5,G5,H5)</f>
        <v>3373</v>
      </c>
    </row>
    <row r="6" spans="1:9" x14ac:dyDescent="0.25">
      <c r="A6" s="5" t="s">
        <v>16</v>
      </c>
      <c r="B6" s="6">
        <v>2581</v>
      </c>
      <c r="C6" s="6">
        <v>22671</v>
      </c>
      <c r="D6" s="20">
        <f t="shared" ref="D6:D30" si="1">SUM(B6:C6)</f>
        <v>25252</v>
      </c>
      <c r="E6" s="6">
        <v>179</v>
      </c>
      <c r="F6" s="6">
        <v>9651</v>
      </c>
      <c r="G6" s="20">
        <f t="shared" si="0"/>
        <v>9830</v>
      </c>
      <c r="H6" s="6">
        <v>4557</v>
      </c>
      <c r="I6" s="6">
        <f t="shared" ref="I6:I12" si="2">SUM(D6,G6,H6)</f>
        <v>39639</v>
      </c>
    </row>
    <row r="7" spans="1:9" x14ac:dyDescent="0.25">
      <c r="A7" s="5" t="s">
        <v>17</v>
      </c>
      <c r="B7" s="6">
        <v>3683</v>
      </c>
      <c r="C7" s="6">
        <v>56225</v>
      </c>
      <c r="D7" s="20">
        <f t="shared" si="1"/>
        <v>59908</v>
      </c>
      <c r="E7" s="6">
        <v>279</v>
      </c>
      <c r="F7" s="6">
        <v>17725</v>
      </c>
      <c r="G7" s="20">
        <f t="shared" si="0"/>
        <v>18004</v>
      </c>
      <c r="H7" s="6">
        <v>7489</v>
      </c>
      <c r="I7" s="6">
        <f t="shared" si="2"/>
        <v>85401</v>
      </c>
    </row>
    <row r="8" spans="1:9" x14ac:dyDescent="0.25">
      <c r="A8" s="5" t="s">
        <v>18</v>
      </c>
      <c r="B8" s="6">
        <v>2193</v>
      </c>
      <c r="C8" s="6">
        <v>58874</v>
      </c>
      <c r="D8" s="20">
        <f t="shared" si="1"/>
        <v>61067</v>
      </c>
      <c r="E8" s="6">
        <v>247</v>
      </c>
      <c r="F8" s="6">
        <v>25847</v>
      </c>
      <c r="G8" s="20">
        <f t="shared" si="0"/>
        <v>26094</v>
      </c>
      <c r="H8" s="6">
        <v>8947</v>
      </c>
      <c r="I8" s="6">
        <f t="shared" si="2"/>
        <v>96108</v>
      </c>
    </row>
    <row r="9" spans="1:9" x14ac:dyDescent="0.25">
      <c r="A9" s="5" t="s">
        <v>19</v>
      </c>
      <c r="B9" s="6">
        <v>1452</v>
      </c>
      <c r="C9" s="6">
        <v>58752</v>
      </c>
      <c r="D9" s="20">
        <f t="shared" si="1"/>
        <v>60204</v>
      </c>
      <c r="E9" s="6">
        <v>299</v>
      </c>
      <c r="F9" s="6">
        <v>42290</v>
      </c>
      <c r="G9" s="20">
        <f t="shared" si="0"/>
        <v>42589</v>
      </c>
      <c r="H9" s="6">
        <v>9016</v>
      </c>
      <c r="I9" s="6">
        <f t="shared" si="2"/>
        <v>111809</v>
      </c>
    </row>
    <row r="10" spans="1:9" x14ac:dyDescent="0.25">
      <c r="A10" s="5" t="s">
        <v>20</v>
      </c>
      <c r="B10" s="6">
        <v>1511</v>
      </c>
      <c r="C10" s="6">
        <v>84615</v>
      </c>
      <c r="D10" s="20">
        <f t="shared" si="1"/>
        <v>86126</v>
      </c>
      <c r="E10" s="6">
        <v>362</v>
      </c>
      <c r="F10" s="6">
        <v>71809</v>
      </c>
      <c r="G10" s="20">
        <f t="shared" si="0"/>
        <v>72171</v>
      </c>
      <c r="H10" s="6">
        <v>10394</v>
      </c>
      <c r="I10" s="6">
        <f t="shared" si="2"/>
        <v>168691</v>
      </c>
    </row>
    <row r="11" spans="1:9" x14ac:dyDescent="0.25">
      <c r="A11" s="5" t="s">
        <v>21</v>
      </c>
      <c r="B11" s="6">
        <v>1170</v>
      </c>
      <c r="C11" s="6">
        <v>90207</v>
      </c>
      <c r="D11" s="20">
        <f t="shared" si="1"/>
        <v>91377</v>
      </c>
      <c r="E11" s="6">
        <v>287</v>
      </c>
      <c r="F11" s="6">
        <v>67040</v>
      </c>
      <c r="G11" s="20">
        <f t="shared" si="0"/>
        <v>67327</v>
      </c>
      <c r="H11" s="6">
        <v>7460</v>
      </c>
      <c r="I11" s="6">
        <f t="shared" si="2"/>
        <v>166164</v>
      </c>
    </row>
    <row r="12" spans="1:9" x14ac:dyDescent="0.25">
      <c r="A12" s="5" t="s">
        <v>22</v>
      </c>
      <c r="B12" s="6">
        <v>392</v>
      </c>
      <c r="C12" s="6">
        <v>49441</v>
      </c>
      <c r="D12" s="20">
        <f t="shared" si="1"/>
        <v>49833</v>
      </c>
      <c r="E12" s="6">
        <v>143</v>
      </c>
      <c r="F12" s="6">
        <v>50827</v>
      </c>
      <c r="G12" s="20">
        <f t="shared" si="0"/>
        <v>50970</v>
      </c>
      <c r="H12" s="6">
        <v>2960</v>
      </c>
      <c r="I12" s="6">
        <f t="shared" si="2"/>
        <v>103763</v>
      </c>
    </row>
    <row r="13" spans="1:9" x14ac:dyDescent="0.25">
      <c r="A13" s="3" t="s">
        <v>23</v>
      </c>
      <c r="B13" s="4">
        <f>SUM(B14:B21)</f>
        <v>11253</v>
      </c>
      <c r="C13" s="4">
        <f>SUM(C14:C21)</f>
        <v>326123</v>
      </c>
      <c r="D13" s="2">
        <f t="shared" si="1"/>
        <v>337376</v>
      </c>
      <c r="E13" s="4">
        <f>SUM(E14:E21)</f>
        <v>2118</v>
      </c>
      <c r="F13" s="4">
        <f>SUM(F14:F21)</f>
        <v>294895</v>
      </c>
      <c r="G13" s="2">
        <f t="shared" si="0"/>
        <v>297013</v>
      </c>
      <c r="H13" s="4">
        <f>SUM(H14:H21)</f>
        <v>53890</v>
      </c>
      <c r="I13" s="4">
        <f>SUM(D13,G13,H13)</f>
        <v>688279</v>
      </c>
    </row>
    <row r="14" spans="1:9" x14ac:dyDescent="0.25">
      <c r="A14" s="5" t="s">
        <v>15</v>
      </c>
      <c r="B14" s="6">
        <v>83</v>
      </c>
      <c r="C14" s="6">
        <v>1361</v>
      </c>
      <c r="D14" s="20">
        <f t="shared" si="1"/>
        <v>1444</v>
      </c>
      <c r="E14" s="6">
        <v>18</v>
      </c>
      <c r="F14" s="6">
        <v>1224</v>
      </c>
      <c r="G14" s="20">
        <f t="shared" si="0"/>
        <v>1242</v>
      </c>
      <c r="H14" s="6">
        <v>661</v>
      </c>
      <c r="I14" s="6">
        <f>SUM(D14,G14,H14)</f>
        <v>3347</v>
      </c>
    </row>
    <row r="15" spans="1:9" x14ac:dyDescent="0.25">
      <c r="A15" s="5" t="s">
        <v>16</v>
      </c>
      <c r="B15" s="6">
        <v>2004</v>
      </c>
      <c r="C15" s="6">
        <v>17209</v>
      </c>
      <c r="D15" s="20">
        <f t="shared" si="1"/>
        <v>19213</v>
      </c>
      <c r="E15" s="6">
        <v>279</v>
      </c>
      <c r="F15" s="6">
        <v>12124</v>
      </c>
      <c r="G15" s="20">
        <f t="shared" si="0"/>
        <v>12403</v>
      </c>
      <c r="H15" s="6">
        <v>4580</v>
      </c>
      <c r="I15" s="6">
        <f t="shared" ref="I15:I21" si="3">SUM(D15,G15,H15)</f>
        <v>36196</v>
      </c>
    </row>
    <row r="16" spans="1:9" x14ac:dyDescent="0.25">
      <c r="A16" s="5" t="s">
        <v>17</v>
      </c>
      <c r="B16" s="6">
        <v>3612</v>
      </c>
      <c r="C16" s="6">
        <v>48505</v>
      </c>
      <c r="D16" s="20">
        <f t="shared" si="1"/>
        <v>52117</v>
      </c>
      <c r="E16" s="6">
        <v>310</v>
      </c>
      <c r="F16" s="6">
        <v>19175</v>
      </c>
      <c r="G16" s="20">
        <f t="shared" si="0"/>
        <v>19485</v>
      </c>
      <c r="H16" s="6">
        <v>7517</v>
      </c>
      <c r="I16" s="6">
        <f t="shared" si="3"/>
        <v>79119</v>
      </c>
    </row>
    <row r="17" spans="1:9" x14ac:dyDescent="0.25">
      <c r="A17" s="5" t="s">
        <v>18</v>
      </c>
      <c r="B17" s="6">
        <v>1953</v>
      </c>
      <c r="C17" s="6">
        <v>48900</v>
      </c>
      <c r="D17" s="20">
        <f t="shared" si="1"/>
        <v>50853</v>
      </c>
      <c r="E17" s="6">
        <v>295</v>
      </c>
      <c r="F17" s="6">
        <v>27639</v>
      </c>
      <c r="G17" s="20">
        <f t="shared" si="0"/>
        <v>27934</v>
      </c>
      <c r="H17" s="6">
        <v>9586</v>
      </c>
      <c r="I17" s="6">
        <f t="shared" si="3"/>
        <v>88373</v>
      </c>
    </row>
    <row r="18" spans="1:9" x14ac:dyDescent="0.25">
      <c r="A18" s="5" t="s">
        <v>19</v>
      </c>
      <c r="B18" s="6">
        <v>1244</v>
      </c>
      <c r="C18" s="6">
        <v>46792</v>
      </c>
      <c r="D18" s="20">
        <f t="shared" si="1"/>
        <v>48036</v>
      </c>
      <c r="E18" s="6">
        <v>329</v>
      </c>
      <c r="F18" s="6">
        <v>44264</v>
      </c>
      <c r="G18" s="20">
        <f t="shared" si="0"/>
        <v>44593</v>
      </c>
      <c r="H18" s="6">
        <v>9899</v>
      </c>
      <c r="I18" s="6">
        <f t="shared" si="3"/>
        <v>102528</v>
      </c>
    </row>
    <row r="19" spans="1:9" x14ac:dyDescent="0.25">
      <c r="A19" s="5" t="s">
        <v>20</v>
      </c>
      <c r="B19" s="6">
        <v>1152</v>
      </c>
      <c r="C19" s="6">
        <v>60436</v>
      </c>
      <c r="D19" s="20">
        <f t="shared" si="1"/>
        <v>61588</v>
      </c>
      <c r="E19" s="6">
        <v>433</v>
      </c>
      <c r="F19" s="6">
        <v>74789</v>
      </c>
      <c r="G19" s="20">
        <f t="shared" si="0"/>
        <v>75222</v>
      </c>
      <c r="H19" s="6">
        <v>10266</v>
      </c>
      <c r="I19" s="6">
        <f t="shared" si="3"/>
        <v>147076</v>
      </c>
    </row>
    <row r="20" spans="1:9" x14ac:dyDescent="0.25">
      <c r="A20" s="5" t="s">
        <v>21</v>
      </c>
      <c r="B20" s="6">
        <v>901</v>
      </c>
      <c r="C20" s="6">
        <v>68314</v>
      </c>
      <c r="D20" s="20">
        <f t="shared" si="1"/>
        <v>69215</v>
      </c>
      <c r="E20" s="6">
        <v>315</v>
      </c>
      <c r="F20" s="6">
        <v>68986</v>
      </c>
      <c r="G20" s="20">
        <f t="shared" si="0"/>
        <v>69301</v>
      </c>
      <c r="H20" s="6">
        <v>8333</v>
      </c>
      <c r="I20" s="6">
        <f t="shared" si="3"/>
        <v>146849</v>
      </c>
    </row>
    <row r="21" spans="1:9" x14ac:dyDescent="0.25">
      <c r="A21" s="5" t="s">
        <v>22</v>
      </c>
      <c r="B21" s="6">
        <v>304</v>
      </c>
      <c r="C21" s="6">
        <v>34606</v>
      </c>
      <c r="D21" s="20">
        <f t="shared" si="1"/>
        <v>34910</v>
      </c>
      <c r="E21" s="6">
        <v>139</v>
      </c>
      <c r="F21" s="6">
        <v>46694</v>
      </c>
      <c r="G21" s="20">
        <f t="shared" si="0"/>
        <v>46833</v>
      </c>
      <c r="H21" s="6">
        <v>3048</v>
      </c>
      <c r="I21" s="6">
        <f t="shared" si="3"/>
        <v>84791</v>
      </c>
    </row>
    <row r="22" spans="1:9" x14ac:dyDescent="0.25">
      <c r="A22" s="3" t="s">
        <v>24</v>
      </c>
      <c r="B22" s="4">
        <f>SUM(B23:B30)</f>
        <v>1690</v>
      </c>
      <c r="C22" s="4">
        <f>SUM(C23:C30)</f>
        <v>8444</v>
      </c>
      <c r="D22" s="2">
        <f t="shared" si="1"/>
        <v>10134</v>
      </c>
      <c r="E22" s="4">
        <f>SUM(E23:E30)</f>
        <v>150</v>
      </c>
      <c r="F22" s="4">
        <f>SUM(F23:F30)</f>
        <v>3161</v>
      </c>
      <c r="G22" s="2">
        <f t="shared" si="0"/>
        <v>3311</v>
      </c>
      <c r="H22" s="4">
        <f>SUM(H23:H30)</f>
        <v>1411</v>
      </c>
      <c r="I22" s="4">
        <f>SUM(D22,G22,H22)</f>
        <v>14856</v>
      </c>
    </row>
    <row r="23" spans="1:9" x14ac:dyDescent="0.25">
      <c r="A23" s="5" t="s">
        <v>15</v>
      </c>
      <c r="B23" s="6">
        <v>45</v>
      </c>
      <c r="C23" s="6">
        <v>275</v>
      </c>
      <c r="D23" s="20">
        <f t="shared" si="1"/>
        <v>320</v>
      </c>
      <c r="E23" s="6">
        <v>7</v>
      </c>
      <c r="F23" s="6">
        <v>87</v>
      </c>
      <c r="G23" s="20">
        <f t="shared" si="0"/>
        <v>94</v>
      </c>
      <c r="H23" s="6">
        <v>71</v>
      </c>
      <c r="I23" s="6">
        <f>SUM(D23,G23,H23)</f>
        <v>485</v>
      </c>
    </row>
    <row r="24" spans="1:9" x14ac:dyDescent="0.25">
      <c r="A24" s="5" t="s">
        <v>16</v>
      </c>
      <c r="B24" s="6">
        <v>811</v>
      </c>
      <c r="C24" s="6">
        <v>2215</v>
      </c>
      <c r="D24" s="20">
        <f t="shared" si="1"/>
        <v>3026</v>
      </c>
      <c r="E24" s="6">
        <v>61</v>
      </c>
      <c r="F24" s="6">
        <v>878</v>
      </c>
      <c r="G24" s="20">
        <f t="shared" si="0"/>
        <v>939</v>
      </c>
      <c r="H24" s="6">
        <v>473</v>
      </c>
      <c r="I24" s="6">
        <f t="shared" ref="I24:I30" si="4">SUM(D24,G24,H24)</f>
        <v>4438</v>
      </c>
    </row>
    <row r="25" spans="1:9" x14ac:dyDescent="0.25">
      <c r="A25" s="5" t="s">
        <v>17</v>
      </c>
      <c r="B25" s="6">
        <v>504</v>
      </c>
      <c r="C25" s="6">
        <v>2005</v>
      </c>
      <c r="D25" s="20">
        <f t="shared" si="1"/>
        <v>2509</v>
      </c>
      <c r="E25" s="6">
        <v>22</v>
      </c>
      <c r="F25" s="6">
        <v>265</v>
      </c>
      <c r="G25" s="20">
        <f t="shared" si="0"/>
        <v>287</v>
      </c>
      <c r="H25" s="6">
        <v>199</v>
      </c>
      <c r="I25" s="6">
        <f t="shared" si="4"/>
        <v>2995</v>
      </c>
    </row>
    <row r="26" spans="1:9" x14ac:dyDescent="0.25">
      <c r="A26" s="5" t="s">
        <v>18</v>
      </c>
      <c r="B26" s="6">
        <v>150</v>
      </c>
      <c r="C26" s="6">
        <v>1215</v>
      </c>
      <c r="D26" s="20">
        <f t="shared" si="1"/>
        <v>1365</v>
      </c>
      <c r="E26" s="6">
        <v>11</v>
      </c>
      <c r="F26" s="6">
        <v>287</v>
      </c>
      <c r="G26" s="20">
        <f t="shared" si="0"/>
        <v>298</v>
      </c>
      <c r="H26" s="6">
        <v>212</v>
      </c>
      <c r="I26" s="6">
        <f t="shared" si="4"/>
        <v>1875</v>
      </c>
    </row>
    <row r="27" spans="1:9" x14ac:dyDescent="0.25">
      <c r="A27" s="5" t="s">
        <v>19</v>
      </c>
      <c r="B27" s="6">
        <v>63</v>
      </c>
      <c r="C27" s="6">
        <v>739</v>
      </c>
      <c r="D27" s="20">
        <f t="shared" si="1"/>
        <v>802</v>
      </c>
      <c r="E27" s="6">
        <v>21</v>
      </c>
      <c r="F27" s="6">
        <v>386</v>
      </c>
      <c r="G27" s="20">
        <f t="shared" si="0"/>
        <v>407</v>
      </c>
      <c r="H27" s="6">
        <v>174</v>
      </c>
      <c r="I27" s="6">
        <f t="shared" si="4"/>
        <v>1383</v>
      </c>
    </row>
    <row r="28" spans="1:9" x14ac:dyDescent="0.25">
      <c r="A28" s="5" t="s">
        <v>20</v>
      </c>
      <c r="B28" s="6">
        <v>48</v>
      </c>
      <c r="C28" s="6">
        <v>827</v>
      </c>
      <c r="D28" s="20">
        <f t="shared" si="1"/>
        <v>875</v>
      </c>
      <c r="E28" s="6">
        <v>13</v>
      </c>
      <c r="F28" s="6">
        <v>499</v>
      </c>
      <c r="G28" s="20">
        <f t="shared" si="0"/>
        <v>512</v>
      </c>
      <c r="H28" s="6">
        <v>142</v>
      </c>
      <c r="I28" s="6">
        <f t="shared" si="4"/>
        <v>1529</v>
      </c>
    </row>
    <row r="29" spans="1:9" x14ac:dyDescent="0.25">
      <c r="A29" s="5" t="s">
        <v>21</v>
      </c>
      <c r="B29" s="6">
        <v>51</v>
      </c>
      <c r="C29" s="6">
        <v>732</v>
      </c>
      <c r="D29" s="20">
        <f t="shared" si="1"/>
        <v>783</v>
      </c>
      <c r="E29" s="6">
        <v>11</v>
      </c>
      <c r="F29" s="6">
        <v>466</v>
      </c>
      <c r="G29" s="20">
        <f t="shared" si="0"/>
        <v>477</v>
      </c>
      <c r="H29" s="6">
        <v>99</v>
      </c>
      <c r="I29" s="6">
        <f t="shared" si="4"/>
        <v>1359</v>
      </c>
    </row>
    <row r="30" spans="1:9" x14ac:dyDescent="0.25">
      <c r="A30" s="5" t="s">
        <v>22</v>
      </c>
      <c r="B30" s="6">
        <v>18</v>
      </c>
      <c r="C30" s="6">
        <v>436</v>
      </c>
      <c r="D30" s="20">
        <f t="shared" si="1"/>
        <v>454</v>
      </c>
      <c r="E30" s="6">
        <v>4</v>
      </c>
      <c r="F30" s="6">
        <v>293</v>
      </c>
      <c r="G30" s="20">
        <f t="shared" si="0"/>
        <v>297</v>
      </c>
      <c r="H30" s="6">
        <v>41</v>
      </c>
      <c r="I30" s="6">
        <f t="shared" si="4"/>
        <v>792</v>
      </c>
    </row>
    <row r="31" spans="1:9" x14ac:dyDescent="0.25">
      <c r="A31" s="8" t="s">
        <v>10</v>
      </c>
      <c r="B31" s="1">
        <f t="shared" ref="B31:I31" si="5">SUM(B4,B13,B22)</f>
        <v>26055</v>
      </c>
      <c r="C31" s="1">
        <f t="shared" si="5"/>
        <v>757086</v>
      </c>
      <c r="D31" s="1">
        <f t="shared" si="5"/>
        <v>783141</v>
      </c>
      <c r="E31" s="1">
        <f t="shared" si="5"/>
        <v>4079</v>
      </c>
      <c r="F31" s="1">
        <f t="shared" si="5"/>
        <v>584122</v>
      </c>
      <c r="G31" s="1">
        <f t="shared" si="5"/>
        <v>588201</v>
      </c>
      <c r="H31" s="1">
        <f t="shared" si="5"/>
        <v>106741</v>
      </c>
      <c r="I31" s="1">
        <f t="shared" si="5"/>
        <v>1478083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sqref="A1:E1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422519</v>
      </c>
      <c r="C3" s="4">
        <f t="shared" ref="C3:E3" si="0">SUM(C4:C11)</f>
        <v>286066</v>
      </c>
      <c r="D3" s="4">
        <f t="shared" si="0"/>
        <v>51440</v>
      </c>
      <c r="E3" s="4">
        <f t="shared" si="0"/>
        <v>760025</v>
      </c>
    </row>
    <row r="4" spans="1:5" x14ac:dyDescent="0.25">
      <c r="A4" s="5" t="s">
        <v>15</v>
      </c>
      <c r="B4" s="6">
        <v>1734</v>
      </c>
      <c r="C4" s="6">
        <v>877</v>
      </c>
      <c r="D4" s="6">
        <v>617</v>
      </c>
      <c r="E4" s="6">
        <f>SUM(B4:D4)</f>
        <v>3228</v>
      </c>
    </row>
    <row r="5" spans="1:5" x14ac:dyDescent="0.25">
      <c r="A5" s="5" t="s">
        <v>16</v>
      </c>
      <c r="B5" s="6">
        <v>22671</v>
      </c>
      <c r="C5" s="6">
        <v>9651</v>
      </c>
      <c r="D5" s="6">
        <v>4557</v>
      </c>
      <c r="E5" s="6">
        <f t="shared" ref="E5:E11" si="1">SUM(B5:D5)</f>
        <v>36879</v>
      </c>
    </row>
    <row r="6" spans="1:5" x14ac:dyDescent="0.25">
      <c r="A6" s="5" t="s">
        <v>17</v>
      </c>
      <c r="B6" s="6">
        <v>56225</v>
      </c>
      <c r="C6" s="6">
        <v>17725</v>
      </c>
      <c r="D6" s="6">
        <v>7489</v>
      </c>
      <c r="E6" s="6">
        <f t="shared" si="1"/>
        <v>81439</v>
      </c>
    </row>
    <row r="7" spans="1:5" x14ac:dyDescent="0.25">
      <c r="A7" s="5" t="s">
        <v>18</v>
      </c>
      <c r="B7" s="6">
        <v>58874</v>
      </c>
      <c r="C7" s="6">
        <v>25847</v>
      </c>
      <c r="D7" s="6">
        <v>8947</v>
      </c>
      <c r="E7" s="6">
        <f t="shared" si="1"/>
        <v>93668</v>
      </c>
    </row>
    <row r="8" spans="1:5" x14ac:dyDescent="0.25">
      <c r="A8" s="5" t="s">
        <v>19</v>
      </c>
      <c r="B8" s="6">
        <v>58752</v>
      </c>
      <c r="C8" s="6">
        <v>42290</v>
      </c>
      <c r="D8" s="6">
        <v>9016</v>
      </c>
      <c r="E8" s="6">
        <f t="shared" si="1"/>
        <v>110058</v>
      </c>
    </row>
    <row r="9" spans="1:5" x14ac:dyDescent="0.25">
      <c r="A9" s="5" t="s">
        <v>20</v>
      </c>
      <c r="B9" s="6">
        <v>84615</v>
      </c>
      <c r="C9" s="6">
        <v>71809</v>
      </c>
      <c r="D9" s="6">
        <v>10394</v>
      </c>
      <c r="E9" s="6">
        <f t="shared" si="1"/>
        <v>166818</v>
      </c>
    </row>
    <row r="10" spans="1:5" x14ac:dyDescent="0.25">
      <c r="A10" s="5" t="s">
        <v>21</v>
      </c>
      <c r="B10" s="6">
        <v>90207</v>
      </c>
      <c r="C10" s="6">
        <v>67040</v>
      </c>
      <c r="D10" s="6">
        <v>7460</v>
      </c>
      <c r="E10" s="6">
        <f t="shared" si="1"/>
        <v>164707</v>
      </c>
    </row>
    <row r="11" spans="1:5" x14ac:dyDescent="0.25">
      <c r="A11" s="5" t="s">
        <v>22</v>
      </c>
      <c r="B11" s="6">
        <v>49441</v>
      </c>
      <c r="C11" s="6">
        <v>50827</v>
      </c>
      <c r="D11" s="6">
        <v>2960</v>
      </c>
      <c r="E11" s="6">
        <f t="shared" si="1"/>
        <v>103228</v>
      </c>
    </row>
    <row r="12" spans="1:5" x14ac:dyDescent="0.25">
      <c r="A12" s="3" t="s">
        <v>23</v>
      </c>
      <c r="B12" s="4">
        <f>SUM(B13:B20)</f>
        <v>326123</v>
      </c>
      <c r="C12" s="4">
        <f>SUM(C13:C20)</f>
        <v>294895</v>
      </c>
      <c r="D12" s="4">
        <f t="shared" ref="D12:E12" si="2">SUM(D13:D20)</f>
        <v>53890</v>
      </c>
      <c r="E12" s="4">
        <f t="shared" si="2"/>
        <v>674908</v>
      </c>
    </row>
    <row r="13" spans="1:5" x14ac:dyDescent="0.25">
      <c r="A13" s="5" t="s">
        <v>15</v>
      </c>
      <c r="B13" s="6">
        <v>1361</v>
      </c>
      <c r="C13" s="6">
        <v>1224</v>
      </c>
      <c r="D13" s="6">
        <v>661</v>
      </c>
      <c r="E13" s="6">
        <f>SUM(B13:D13)</f>
        <v>3246</v>
      </c>
    </row>
    <row r="14" spans="1:5" x14ac:dyDescent="0.25">
      <c r="A14" s="5" t="s">
        <v>16</v>
      </c>
      <c r="B14" s="6">
        <v>17209</v>
      </c>
      <c r="C14" s="6">
        <v>12124</v>
      </c>
      <c r="D14" s="6">
        <v>4580</v>
      </c>
      <c r="E14" s="6">
        <f t="shared" ref="E14:E29" si="3">SUM(B14:D14)</f>
        <v>33913</v>
      </c>
    </row>
    <row r="15" spans="1:5" x14ac:dyDescent="0.25">
      <c r="A15" s="5" t="s">
        <v>17</v>
      </c>
      <c r="B15" s="6">
        <v>48505</v>
      </c>
      <c r="C15" s="6">
        <v>19175</v>
      </c>
      <c r="D15" s="6">
        <v>7517</v>
      </c>
      <c r="E15" s="6">
        <f t="shared" si="3"/>
        <v>75197</v>
      </c>
    </row>
    <row r="16" spans="1:5" x14ac:dyDescent="0.25">
      <c r="A16" s="5" t="s">
        <v>18</v>
      </c>
      <c r="B16" s="6">
        <v>48900</v>
      </c>
      <c r="C16" s="6">
        <v>27639</v>
      </c>
      <c r="D16" s="6">
        <v>9586</v>
      </c>
      <c r="E16" s="6">
        <f t="shared" si="3"/>
        <v>86125</v>
      </c>
    </row>
    <row r="17" spans="1:5" x14ac:dyDescent="0.25">
      <c r="A17" s="5" t="s">
        <v>19</v>
      </c>
      <c r="B17" s="6">
        <v>46792</v>
      </c>
      <c r="C17" s="6">
        <v>44264</v>
      </c>
      <c r="D17" s="6">
        <v>9899</v>
      </c>
      <c r="E17" s="6">
        <f t="shared" si="3"/>
        <v>100955</v>
      </c>
    </row>
    <row r="18" spans="1:5" x14ac:dyDescent="0.25">
      <c r="A18" s="5" t="s">
        <v>20</v>
      </c>
      <c r="B18" s="6">
        <v>60436</v>
      </c>
      <c r="C18" s="6">
        <v>74789</v>
      </c>
      <c r="D18" s="6">
        <v>10266</v>
      </c>
      <c r="E18" s="6">
        <f t="shared" si="3"/>
        <v>145491</v>
      </c>
    </row>
    <row r="19" spans="1:5" x14ac:dyDescent="0.25">
      <c r="A19" s="5" t="s">
        <v>21</v>
      </c>
      <c r="B19" s="6">
        <v>68314</v>
      </c>
      <c r="C19" s="6">
        <v>68986</v>
      </c>
      <c r="D19" s="6">
        <v>8333</v>
      </c>
      <c r="E19" s="6">
        <f t="shared" si="3"/>
        <v>145633</v>
      </c>
    </row>
    <row r="20" spans="1:5" x14ac:dyDescent="0.25">
      <c r="A20" s="5" t="s">
        <v>22</v>
      </c>
      <c r="B20" s="6">
        <v>34606</v>
      </c>
      <c r="C20" s="6">
        <v>46694</v>
      </c>
      <c r="D20" s="6">
        <v>3048</v>
      </c>
      <c r="E20" s="6">
        <f t="shared" si="3"/>
        <v>84348</v>
      </c>
    </row>
    <row r="21" spans="1:5" x14ac:dyDescent="0.25">
      <c r="A21" s="3" t="s">
        <v>24</v>
      </c>
      <c r="B21" s="4">
        <f>SUM(B22:B29)</f>
        <v>8444</v>
      </c>
      <c r="C21" s="4">
        <f>SUM(C22:C29)</f>
        <v>3161</v>
      </c>
      <c r="D21" s="4">
        <f t="shared" ref="D21:E21" si="4">SUM(D22:D29)</f>
        <v>1411</v>
      </c>
      <c r="E21" s="4">
        <f t="shared" si="4"/>
        <v>13016</v>
      </c>
    </row>
    <row r="22" spans="1:5" x14ac:dyDescent="0.25">
      <c r="A22" s="5" t="s">
        <v>15</v>
      </c>
      <c r="B22" s="6">
        <v>275</v>
      </c>
      <c r="C22" s="6">
        <v>87</v>
      </c>
      <c r="D22" s="6">
        <v>71</v>
      </c>
      <c r="E22" s="6">
        <f t="shared" si="3"/>
        <v>433</v>
      </c>
    </row>
    <row r="23" spans="1:5" x14ac:dyDescent="0.25">
      <c r="A23" s="5" t="s">
        <v>16</v>
      </c>
      <c r="B23" s="6">
        <v>2215</v>
      </c>
      <c r="C23" s="6">
        <v>878</v>
      </c>
      <c r="D23" s="6">
        <v>473</v>
      </c>
      <c r="E23" s="6">
        <f t="shared" si="3"/>
        <v>3566</v>
      </c>
    </row>
    <row r="24" spans="1:5" x14ac:dyDescent="0.25">
      <c r="A24" s="5" t="s">
        <v>17</v>
      </c>
      <c r="B24" s="6">
        <v>2005</v>
      </c>
      <c r="C24" s="6">
        <v>265</v>
      </c>
      <c r="D24" s="6">
        <v>199</v>
      </c>
      <c r="E24" s="6">
        <f t="shared" si="3"/>
        <v>2469</v>
      </c>
    </row>
    <row r="25" spans="1:5" x14ac:dyDescent="0.25">
      <c r="A25" s="5" t="s">
        <v>18</v>
      </c>
      <c r="B25" s="6">
        <v>1215</v>
      </c>
      <c r="C25" s="6">
        <v>287</v>
      </c>
      <c r="D25" s="6">
        <v>212</v>
      </c>
      <c r="E25" s="6">
        <f t="shared" si="3"/>
        <v>1714</v>
      </c>
    </row>
    <row r="26" spans="1:5" x14ac:dyDescent="0.25">
      <c r="A26" s="5" t="s">
        <v>19</v>
      </c>
      <c r="B26" s="6">
        <v>739</v>
      </c>
      <c r="C26" s="6">
        <v>386</v>
      </c>
      <c r="D26" s="6">
        <v>174</v>
      </c>
      <c r="E26" s="6">
        <f t="shared" si="3"/>
        <v>1299</v>
      </c>
    </row>
    <row r="27" spans="1:5" x14ac:dyDescent="0.25">
      <c r="A27" s="5" t="s">
        <v>20</v>
      </c>
      <c r="B27" s="6">
        <v>827</v>
      </c>
      <c r="C27" s="6">
        <v>499</v>
      </c>
      <c r="D27" s="6">
        <v>142</v>
      </c>
      <c r="E27" s="6">
        <f t="shared" si="3"/>
        <v>1468</v>
      </c>
    </row>
    <row r="28" spans="1:5" x14ac:dyDescent="0.25">
      <c r="A28" s="5" t="s">
        <v>21</v>
      </c>
      <c r="B28" s="6">
        <v>732</v>
      </c>
      <c r="C28" s="6">
        <v>466</v>
      </c>
      <c r="D28" s="6">
        <v>99</v>
      </c>
      <c r="E28" s="6">
        <f t="shared" si="3"/>
        <v>1297</v>
      </c>
    </row>
    <row r="29" spans="1:5" x14ac:dyDescent="0.25">
      <c r="A29" s="5" t="s">
        <v>22</v>
      </c>
      <c r="B29" s="6">
        <v>436</v>
      </c>
      <c r="C29" s="6">
        <v>293</v>
      </c>
      <c r="D29" s="6">
        <v>41</v>
      </c>
      <c r="E29" s="6">
        <f t="shared" si="3"/>
        <v>770</v>
      </c>
    </row>
    <row r="30" spans="1:5" x14ac:dyDescent="0.25">
      <c r="A30" s="8" t="s">
        <v>10</v>
      </c>
      <c r="B30" s="1">
        <f>SUM(B3,B12,B21)</f>
        <v>757086</v>
      </c>
      <c r="C30" s="1">
        <f>SUM(C3,C12,C21)</f>
        <v>584122</v>
      </c>
      <c r="D30" s="1">
        <f>SUM(D3,D12,D21)</f>
        <v>106741</v>
      </c>
      <c r="E30" s="1">
        <f>SUM(B30:D30)</f>
        <v>1447949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sqref="A1:D1"/>
    </sheetView>
  </sheetViews>
  <sheetFormatPr defaultColWidth="9.5703125" defaultRowHeight="15" x14ac:dyDescent="0.25"/>
  <cols>
    <col min="1" max="1" width="19.85546875" bestFit="1" customWidth="1"/>
    <col min="2" max="2" width="6.5703125" bestFit="1" customWidth="1"/>
    <col min="3" max="3" width="6.28515625" customWidth="1"/>
    <col min="4" max="5" width="13.7109375" bestFit="1" customWidth="1"/>
  </cols>
  <sheetData>
    <row r="1" spans="1:4" x14ac:dyDescent="0.25">
      <c r="A1" s="35" t="s">
        <v>29</v>
      </c>
      <c r="B1" s="35"/>
      <c r="C1" s="35"/>
      <c r="D1" s="3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13112</v>
      </c>
      <c r="C3" s="4">
        <f>SUM(C4:C11)</f>
        <v>1811</v>
      </c>
      <c r="D3" s="4">
        <f>SUM(B3:C3)</f>
        <v>14923</v>
      </c>
    </row>
    <row r="4" spans="1:4" x14ac:dyDescent="0.25">
      <c r="A4" s="5" t="s">
        <v>15</v>
      </c>
      <c r="B4" s="6">
        <v>130</v>
      </c>
      <c r="C4" s="6">
        <v>15</v>
      </c>
      <c r="D4" s="21">
        <f t="shared" ref="D4:D29" si="0">SUM(B4:C4)</f>
        <v>145</v>
      </c>
    </row>
    <row r="5" spans="1:4" x14ac:dyDescent="0.25">
      <c r="A5" s="5" t="s">
        <v>16</v>
      </c>
      <c r="B5" s="6">
        <v>2581</v>
      </c>
      <c r="C5" s="6">
        <v>179</v>
      </c>
      <c r="D5" s="21">
        <f t="shared" si="0"/>
        <v>2760</v>
      </c>
    </row>
    <row r="6" spans="1:4" x14ac:dyDescent="0.25">
      <c r="A6" s="5" t="s">
        <v>17</v>
      </c>
      <c r="B6" s="6">
        <v>3683</v>
      </c>
      <c r="C6" s="6">
        <v>279</v>
      </c>
      <c r="D6" s="21">
        <f t="shared" si="0"/>
        <v>3962</v>
      </c>
    </row>
    <row r="7" spans="1:4" x14ac:dyDescent="0.25">
      <c r="A7" s="5" t="s">
        <v>18</v>
      </c>
      <c r="B7" s="6">
        <v>2193</v>
      </c>
      <c r="C7" s="6">
        <v>247</v>
      </c>
      <c r="D7" s="21">
        <f t="shared" si="0"/>
        <v>2440</v>
      </c>
    </row>
    <row r="8" spans="1:4" x14ac:dyDescent="0.25">
      <c r="A8" s="5" t="s">
        <v>19</v>
      </c>
      <c r="B8" s="6">
        <v>1452</v>
      </c>
      <c r="C8" s="6">
        <v>299</v>
      </c>
      <c r="D8" s="21">
        <f t="shared" si="0"/>
        <v>1751</v>
      </c>
    </row>
    <row r="9" spans="1:4" x14ac:dyDescent="0.25">
      <c r="A9" s="5" t="s">
        <v>20</v>
      </c>
      <c r="B9" s="6">
        <v>1511</v>
      </c>
      <c r="C9" s="6">
        <v>362</v>
      </c>
      <c r="D9" s="21">
        <f t="shared" si="0"/>
        <v>1873</v>
      </c>
    </row>
    <row r="10" spans="1:4" x14ac:dyDescent="0.25">
      <c r="A10" s="5" t="s">
        <v>21</v>
      </c>
      <c r="B10" s="6">
        <v>1170</v>
      </c>
      <c r="C10" s="6">
        <v>287</v>
      </c>
      <c r="D10" s="21">
        <f t="shared" si="0"/>
        <v>1457</v>
      </c>
    </row>
    <row r="11" spans="1:4" x14ac:dyDescent="0.25">
      <c r="A11" s="5" t="s">
        <v>22</v>
      </c>
      <c r="B11" s="6">
        <v>392</v>
      </c>
      <c r="C11" s="6">
        <v>143</v>
      </c>
      <c r="D11" s="21">
        <f t="shared" si="0"/>
        <v>535</v>
      </c>
    </row>
    <row r="12" spans="1:4" x14ac:dyDescent="0.25">
      <c r="A12" s="3" t="s">
        <v>23</v>
      </c>
      <c r="B12" s="4">
        <f>SUM(B13:B20)</f>
        <v>11253</v>
      </c>
      <c r="C12" s="4">
        <f>SUM(C13:C20)</f>
        <v>2118</v>
      </c>
      <c r="D12" s="4">
        <f t="shared" si="0"/>
        <v>13371</v>
      </c>
    </row>
    <row r="13" spans="1:4" x14ac:dyDescent="0.25">
      <c r="A13" s="5" t="s">
        <v>15</v>
      </c>
      <c r="B13" s="6">
        <v>83</v>
      </c>
      <c r="C13" s="6">
        <v>18</v>
      </c>
      <c r="D13" s="21">
        <f t="shared" si="0"/>
        <v>101</v>
      </c>
    </row>
    <row r="14" spans="1:4" x14ac:dyDescent="0.25">
      <c r="A14" s="5" t="s">
        <v>16</v>
      </c>
      <c r="B14" s="6">
        <v>2004</v>
      </c>
      <c r="C14" s="6">
        <v>279</v>
      </c>
      <c r="D14" s="21">
        <f t="shared" si="0"/>
        <v>2283</v>
      </c>
    </row>
    <row r="15" spans="1:4" x14ac:dyDescent="0.25">
      <c r="A15" s="5" t="s">
        <v>17</v>
      </c>
      <c r="B15" s="6">
        <v>3612</v>
      </c>
      <c r="C15" s="6">
        <v>310</v>
      </c>
      <c r="D15" s="21">
        <f t="shared" si="0"/>
        <v>3922</v>
      </c>
    </row>
    <row r="16" spans="1:4" x14ac:dyDescent="0.25">
      <c r="A16" s="5" t="s">
        <v>18</v>
      </c>
      <c r="B16" s="6">
        <v>1953</v>
      </c>
      <c r="C16" s="6">
        <v>295</v>
      </c>
      <c r="D16" s="21">
        <f t="shared" si="0"/>
        <v>2248</v>
      </c>
    </row>
    <row r="17" spans="1:4" x14ac:dyDescent="0.25">
      <c r="A17" s="5" t="s">
        <v>19</v>
      </c>
      <c r="B17" s="6">
        <v>1244</v>
      </c>
      <c r="C17" s="6">
        <v>329</v>
      </c>
      <c r="D17" s="21">
        <f t="shared" si="0"/>
        <v>1573</v>
      </c>
    </row>
    <row r="18" spans="1:4" x14ac:dyDescent="0.25">
      <c r="A18" s="5" t="s">
        <v>20</v>
      </c>
      <c r="B18" s="6">
        <v>1152</v>
      </c>
      <c r="C18" s="6">
        <v>433</v>
      </c>
      <c r="D18" s="21">
        <f t="shared" si="0"/>
        <v>1585</v>
      </c>
    </row>
    <row r="19" spans="1:4" x14ac:dyDescent="0.25">
      <c r="A19" s="5" t="s">
        <v>21</v>
      </c>
      <c r="B19" s="6">
        <v>901</v>
      </c>
      <c r="C19" s="6">
        <v>315</v>
      </c>
      <c r="D19" s="21">
        <f t="shared" si="0"/>
        <v>1216</v>
      </c>
    </row>
    <row r="20" spans="1:4" x14ac:dyDescent="0.25">
      <c r="A20" s="5" t="s">
        <v>22</v>
      </c>
      <c r="B20" s="6">
        <v>304</v>
      </c>
      <c r="C20" s="6">
        <v>139</v>
      </c>
      <c r="D20" s="21">
        <f t="shared" si="0"/>
        <v>443</v>
      </c>
    </row>
    <row r="21" spans="1:4" x14ac:dyDescent="0.25">
      <c r="A21" s="3" t="s">
        <v>24</v>
      </c>
      <c r="B21" s="4">
        <f>SUM(B22:B29)</f>
        <v>1690</v>
      </c>
      <c r="C21" s="4">
        <f>SUM(C22:C29)</f>
        <v>150</v>
      </c>
      <c r="D21" s="4">
        <f t="shared" si="0"/>
        <v>1840</v>
      </c>
    </row>
    <row r="22" spans="1:4" x14ac:dyDescent="0.25">
      <c r="A22" s="5" t="s">
        <v>15</v>
      </c>
      <c r="B22" s="6">
        <v>45</v>
      </c>
      <c r="C22" s="6">
        <v>7</v>
      </c>
      <c r="D22" s="21">
        <f t="shared" si="0"/>
        <v>52</v>
      </c>
    </row>
    <row r="23" spans="1:4" x14ac:dyDescent="0.25">
      <c r="A23" s="5" t="s">
        <v>16</v>
      </c>
      <c r="B23" s="6">
        <v>811</v>
      </c>
      <c r="C23" s="6">
        <v>61</v>
      </c>
      <c r="D23" s="21">
        <f t="shared" si="0"/>
        <v>872</v>
      </c>
    </row>
    <row r="24" spans="1:4" x14ac:dyDescent="0.25">
      <c r="A24" s="5" t="s">
        <v>17</v>
      </c>
      <c r="B24" s="6">
        <v>504</v>
      </c>
      <c r="C24" s="6">
        <v>22</v>
      </c>
      <c r="D24" s="21">
        <f t="shared" si="0"/>
        <v>526</v>
      </c>
    </row>
    <row r="25" spans="1:4" x14ac:dyDescent="0.25">
      <c r="A25" s="5" t="s">
        <v>18</v>
      </c>
      <c r="B25" s="6">
        <v>150</v>
      </c>
      <c r="C25" s="6">
        <v>11</v>
      </c>
      <c r="D25" s="21">
        <f t="shared" si="0"/>
        <v>161</v>
      </c>
    </row>
    <row r="26" spans="1:4" x14ac:dyDescent="0.25">
      <c r="A26" s="5" t="s">
        <v>19</v>
      </c>
      <c r="B26" s="6">
        <v>63</v>
      </c>
      <c r="C26" s="6">
        <v>21</v>
      </c>
      <c r="D26" s="21">
        <f t="shared" si="0"/>
        <v>84</v>
      </c>
    </row>
    <row r="27" spans="1:4" x14ac:dyDescent="0.25">
      <c r="A27" s="5" t="s">
        <v>20</v>
      </c>
      <c r="B27" s="6">
        <v>48</v>
      </c>
      <c r="C27" s="6">
        <v>13</v>
      </c>
      <c r="D27" s="21">
        <f t="shared" si="0"/>
        <v>61</v>
      </c>
    </row>
    <row r="28" spans="1:4" x14ac:dyDescent="0.25">
      <c r="A28" s="5" t="s">
        <v>21</v>
      </c>
      <c r="B28" s="6">
        <v>51</v>
      </c>
      <c r="C28" s="6">
        <v>11</v>
      </c>
      <c r="D28" s="21">
        <f t="shared" si="0"/>
        <v>62</v>
      </c>
    </row>
    <row r="29" spans="1:4" x14ac:dyDescent="0.25">
      <c r="A29" s="5" t="s">
        <v>22</v>
      </c>
      <c r="B29" s="6">
        <v>18</v>
      </c>
      <c r="C29" s="6">
        <v>4</v>
      </c>
      <c r="D29" s="21">
        <f t="shared" si="0"/>
        <v>22</v>
      </c>
    </row>
    <row r="30" spans="1:4" x14ac:dyDescent="0.25">
      <c r="A30" s="8" t="s">
        <v>10</v>
      </c>
      <c r="B30" s="1">
        <f>SUM(B3,B12,B21)</f>
        <v>26055</v>
      </c>
      <c r="C30" s="1">
        <f>SUM(C3,C12,C21)</f>
        <v>4079</v>
      </c>
      <c r="D30" s="1">
        <f>SUM(B30:C30)</f>
        <v>30134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tabSelected="1" workbookViewId="0">
      <selection sqref="A1:I4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10027</v>
      </c>
      <c r="C3" s="6">
        <v>243968</v>
      </c>
      <c r="D3" s="7">
        <f>SUM(B3:C3)</f>
        <v>253995</v>
      </c>
      <c r="E3" s="6">
        <v>1022</v>
      </c>
      <c r="F3" s="6">
        <v>106947</v>
      </c>
      <c r="G3" s="7">
        <f>SUM(E3:F3)</f>
        <v>107969</v>
      </c>
      <c r="H3" s="6">
        <v>106699</v>
      </c>
      <c r="I3" s="6">
        <f>SUM(D3,G3,H3)</f>
        <v>468663</v>
      </c>
    </row>
    <row r="4" spans="1:9" x14ac:dyDescent="0.25">
      <c r="A4" s="8" t="s">
        <v>10</v>
      </c>
      <c r="B4" s="1">
        <f>SUM(B3:B3)</f>
        <v>10027</v>
      </c>
      <c r="C4" s="1">
        <f t="shared" ref="C4:I4" si="0">SUM(C3:C3)</f>
        <v>243968</v>
      </c>
      <c r="D4" s="1">
        <f t="shared" si="0"/>
        <v>253995</v>
      </c>
      <c r="E4" s="1">
        <f t="shared" si="0"/>
        <v>1022</v>
      </c>
      <c r="F4" s="1">
        <f t="shared" si="0"/>
        <v>106947</v>
      </c>
      <c r="G4" s="1">
        <f t="shared" si="0"/>
        <v>107969</v>
      </c>
      <c r="H4" s="1">
        <f t="shared" si="0"/>
        <v>106699</v>
      </c>
      <c r="I4" s="1">
        <f t="shared" si="0"/>
        <v>468663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Michelle Starling</cp:lastModifiedBy>
  <dcterms:created xsi:type="dcterms:W3CDTF">2020-02-19T17:26:44Z</dcterms:created>
  <dcterms:modified xsi:type="dcterms:W3CDTF">2020-03-03T22:38:52Z</dcterms:modified>
</cp:coreProperties>
</file>