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BB967E17-6B03-408D-8A08-6C7E71FAD239}" xr6:coauthVersionLast="36" xr6:coauthVersionMax="36" xr10:uidLastSave="{00000000-0000-0000-0000-000000000000}"/>
  <bookViews>
    <workbookView xWindow="0" yWindow="0" windowWidth="28800" windowHeight="12228" activeTab="2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E44" i="6" l="1"/>
  <c r="E45" i="6"/>
  <c r="G3" i="5" l="1"/>
  <c r="G4" i="5" s="1"/>
  <c r="C4" i="5"/>
  <c r="E4" i="5"/>
  <c r="F4" i="5"/>
  <c r="H4" i="5"/>
  <c r="D3" i="5"/>
  <c r="D4" i="5" s="1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D4" i="2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26" i="2" l="1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B4" i="5"/>
  <c r="E21" i="3"/>
  <c r="E3" i="3"/>
  <c r="E12" i="3"/>
  <c r="C30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B30" i="4"/>
  <c r="D22" i="2"/>
  <c r="G4" i="1"/>
  <c r="G3" i="1"/>
  <c r="C30" i="4" l="1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<sst xmlns="http://schemas.openxmlformats.org/spreadsheetml/2006/main" count="208" uniqueCount="101">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</sst>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sqref="A1:A2"/>
    </sheetView>
  </sheetViews>
  <sheetFormatPr defaultRowHeight="14.4" x14ac:dyDescent="0.3"/>
  <cols>
    <col min="1" max="1" width="14.109375" bestFit="1" customWidth="1"/>
    <col min="2" max="6" width="11.44140625" customWidth="1"/>
    <col min="7" max="7" width="13.88671875" bestFit="1" customWidth="1"/>
  </cols>
  <sheetData>
    <row r="1" spans="1:7" x14ac:dyDescent="0.3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3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3">
      <c r="A3" s="14" t="s">
        <v>8</v>
      </c>
      <c r="B3" s="6">
        <v>1060241</v>
      </c>
      <c r="C3" s="6">
        <v>984554</v>
      </c>
      <c r="D3" s="6">
        <v>52513</v>
      </c>
      <c r="E3" s="6">
        <v>25494</v>
      </c>
      <c r="F3" s="6">
        <v>1329291</v>
      </c>
      <c r="G3" s="15">
        <f>SUM(B3:F3)</f>
        <v>3452093</v>
      </c>
    </row>
    <row r="4" spans="1:7" x14ac:dyDescent="0.3">
      <c r="A4" s="14" t="s">
        <v>9</v>
      </c>
      <c r="B4" s="6">
        <v>119699</v>
      </c>
      <c r="C4" s="6">
        <v>111915</v>
      </c>
      <c r="D4" s="6">
        <v>2563</v>
      </c>
      <c r="E4" s="6">
        <v>1195</v>
      </c>
      <c r="F4" s="6">
        <v>211365</v>
      </c>
      <c r="G4" s="15">
        <f t="shared" ref="G4" si="0">SUM(B4:F4)</f>
        <v>446737</v>
      </c>
    </row>
    <row r="5" spans="1:7" x14ac:dyDescent="0.3">
      <c r="A5" s="16" t="s">
        <v>10</v>
      </c>
      <c r="B5" s="17">
        <f>SUM(B3:B4)</f>
        <v>1179940</v>
      </c>
      <c r="C5" s="17">
        <f t="shared" ref="C5:G5" si="1">SUM(C3:C4)</f>
        <v>1096469</v>
      </c>
      <c r="D5" s="17">
        <f t="shared" si="1"/>
        <v>55076</v>
      </c>
      <c r="E5" s="17">
        <f t="shared" si="1"/>
        <v>26689</v>
      </c>
      <c r="F5" s="17">
        <f t="shared" si="1"/>
        <v>1540656</v>
      </c>
      <c r="G5" s="17">
        <f t="shared" si="1"/>
        <v>3898830</v>
      </c>
    </row>
    <row r="7" spans="1:7" x14ac:dyDescent="0.3">
      <c r="A7" s="11" t="s">
        <v>30</v>
      </c>
    </row>
    <row r="8" spans="1:7" x14ac:dyDescent="0.3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sqref="A1:E1"/>
    </sheetView>
  </sheetViews>
  <sheetFormatPr defaultColWidth="13.33203125" defaultRowHeight="14.4" x14ac:dyDescent="0.3"/>
  <cols>
    <col min="1" max="5" width="13.109375" style="22" customWidth="1"/>
    <col min="6" max="16384" width="13.33203125" style="22"/>
  </cols>
  <sheetData>
    <row r="1" spans="1:5" x14ac:dyDescent="0.3">
      <c r="A1" s="29" t="s">
        <v>93</v>
      </c>
      <c r="B1" s="29"/>
      <c r="C1" s="29"/>
      <c r="D1" s="29"/>
      <c r="E1" s="29"/>
    </row>
    <row r="2" spans="1:5" x14ac:dyDescent="0.3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3">
      <c r="A3" s="13" t="s">
        <v>33</v>
      </c>
      <c r="B3" s="6">
        <v>74931</v>
      </c>
      <c r="C3" s="6">
        <v>41684</v>
      </c>
      <c r="D3" s="6">
        <v>3180</v>
      </c>
      <c r="E3" s="4">
        <f>SUM(B3:D3)</f>
        <v>119795</v>
      </c>
    </row>
    <row r="4" spans="1:5" x14ac:dyDescent="0.3">
      <c r="A4" s="13" t="s">
        <v>34</v>
      </c>
      <c r="B4" s="6">
        <v>2345</v>
      </c>
      <c r="C4" s="6">
        <v>1861</v>
      </c>
      <c r="D4" s="6">
        <v>206</v>
      </c>
      <c r="E4" s="4">
        <f t="shared" ref="E4:E67" si="0">SUM(B4:D4)</f>
        <v>4412</v>
      </c>
    </row>
    <row r="5" spans="1:5" x14ac:dyDescent="0.3">
      <c r="A5" s="13" t="s">
        <v>35</v>
      </c>
      <c r="B5" s="6">
        <v>114068</v>
      </c>
      <c r="C5" s="6">
        <v>61058</v>
      </c>
      <c r="D5" s="6">
        <v>12784</v>
      </c>
      <c r="E5" s="4">
        <f t="shared" si="0"/>
        <v>187910</v>
      </c>
    </row>
    <row r="6" spans="1:5" x14ac:dyDescent="0.3">
      <c r="A6" s="13" t="s">
        <v>36</v>
      </c>
      <c r="B6" s="6">
        <v>2289</v>
      </c>
      <c r="C6" s="6">
        <v>2721</v>
      </c>
      <c r="D6" s="6">
        <v>58</v>
      </c>
      <c r="E6" s="4">
        <f t="shared" si="0"/>
        <v>5068</v>
      </c>
    </row>
    <row r="7" spans="1:5" x14ac:dyDescent="0.3">
      <c r="A7" s="13" t="s">
        <v>37</v>
      </c>
      <c r="B7" s="6">
        <v>317</v>
      </c>
      <c r="C7" s="6">
        <v>1158</v>
      </c>
      <c r="D7" s="6">
        <v>15</v>
      </c>
      <c r="E7" s="4">
        <f t="shared" si="0"/>
        <v>1490</v>
      </c>
    </row>
    <row r="8" spans="1:5" x14ac:dyDescent="0.3">
      <c r="A8" s="13" t="s">
        <v>38</v>
      </c>
      <c r="B8" s="6">
        <v>527</v>
      </c>
      <c r="C8" s="6">
        <v>864</v>
      </c>
      <c r="D8" s="6">
        <v>10</v>
      </c>
      <c r="E8" s="4">
        <f t="shared" si="0"/>
        <v>1401</v>
      </c>
    </row>
    <row r="9" spans="1:5" x14ac:dyDescent="0.3">
      <c r="A9" s="13" t="s">
        <v>39</v>
      </c>
      <c r="B9" s="6">
        <v>114163</v>
      </c>
      <c r="C9" s="6">
        <v>21700</v>
      </c>
      <c r="D9" s="6">
        <v>2558</v>
      </c>
      <c r="E9" s="4">
        <f t="shared" si="0"/>
        <v>138421</v>
      </c>
    </row>
    <row r="10" spans="1:5" x14ac:dyDescent="0.3">
      <c r="A10" s="13" t="s">
        <v>40</v>
      </c>
      <c r="B10" s="6">
        <v>18743</v>
      </c>
      <c r="C10" s="6">
        <v>8296</v>
      </c>
      <c r="D10" s="6">
        <v>212</v>
      </c>
      <c r="E10" s="4">
        <f t="shared" si="0"/>
        <v>27251</v>
      </c>
    </row>
    <row r="11" spans="1:5" x14ac:dyDescent="0.3">
      <c r="A11" s="13" t="s">
        <v>41</v>
      </c>
      <c r="B11" s="6">
        <v>4328</v>
      </c>
      <c r="C11" s="6">
        <v>3365</v>
      </c>
      <c r="D11" s="6">
        <v>1029</v>
      </c>
      <c r="E11" s="4">
        <f t="shared" si="0"/>
        <v>8722</v>
      </c>
    </row>
    <row r="12" spans="1:5" x14ac:dyDescent="0.3">
      <c r="A12" s="13" t="s">
        <v>42</v>
      </c>
      <c r="B12" s="6">
        <v>72</v>
      </c>
      <c r="C12" s="6">
        <v>570</v>
      </c>
      <c r="D12" s="6">
        <v>128</v>
      </c>
      <c r="E12" s="4">
        <f t="shared" si="0"/>
        <v>770</v>
      </c>
    </row>
    <row r="13" spans="1:5" x14ac:dyDescent="0.3">
      <c r="A13" s="13" t="s">
        <v>43</v>
      </c>
      <c r="B13" s="6">
        <v>2376</v>
      </c>
      <c r="C13" s="6">
        <v>1360</v>
      </c>
      <c r="D13" s="6">
        <v>53</v>
      </c>
      <c r="E13" s="4">
        <f t="shared" si="0"/>
        <v>3789</v>
      </c>
    </row>
    <row r="14" spans="1:5" x14ac:dyDescent="0.3">
      <c r="A14" s="13" t="s">
        <v>95</v>
      </c>
      <c r="B14" s="6">
        <v>1467</v>
      </c>
      <c r="C14" s="6">
        <v>1108</v>
      </c>
      <c r="D14" s="6">
        <v>8</v>
      </c>
      <c r="E14" s="4">
        <f t="shared" si="0"/>
        <v>2583</v>
      </c>
    </row>
    <row r="15" spans="1:5" x14ac:dyDescent="0.3">
      <c r="A15" s="13" t="s">
        <v>96</v>
      </c>
      <c r="B15" s="6">
        <v>884</v>
      </c>
      <c r="C15" s="6">
        <v>232</v>
      </c>
      <c r="D15" s="6">
        <v>12</v>
      </c>
      <c r="E15" s="4">
        <f t="shared" si="0"/>
        <v>1128</v>
      </c>
    </row>
    <row r="16" spans="1:5" x14ac:dyDescent="0.3">
      <c r="A16" s="13" t="s">
        <v>44</v>
      </c>
      <c r="B16" s="6">
        <v>323</v>
      </c>
      <c r="C16" s="6">
        <v>807</v>
      </c>
      <c r="D16" s="6">
        <v>14</v>
      </c>
      <c r="E16" s="4">
        <f t="shared" si="0"/>
        <v>1144</v>
      </c>
    </row>
    <row r="17" spans="1:5" x14ac:dyDescent="0.3">
      <c r="A17" s="13" t="s">
        <v>45</v>
      </c>
      <c r="B17" s="6">
        <v>690</v>
      </c>
      <c r="C17" s="6">
        <v>1627</v>
      </c>
      <c r="D17" s="6">
        <v>13</v>
      </c>
      <c r="E17" s="4">
        <f t="shared" si="0"/>
        <v>2330</v>
      </c>
    </row>
    <row r="18" spans="1:5" x14ac:dyDescent="0.3">
      <c r="A18" s="13" t="s">
        <v>46</v>
      </c>
      <c r="B18" s="6">
        <v>4200</v>
      </c>
      <c r="C18" s="6">
        <v>7538</v>
      </c>
      <c r="D18" s="6">
        <v>98</v>
      </c>
      <c r="E18" s="4">
        <f t="shared" si="0"/>
        <v>11836</v>
      </c>
    </row>
    <row r="19" spans="1:5" x14ac:dyDescent="0.3">
      <c r="A19" s="13" t="s">
        <v>47</v>
      </c>
      <c r="B19" s="6">
        <v>203219</v>
      </c>
      <c r="C19" s="6">
        <v>30414</v>
      </c>
      <c r="D19" s="6">
        <v>1104</v>
      </c>
      <c r="E19" s="4">
        <f t="shared" si="0"/>
        <v>234737</v>
      </c>
    </row>
    <row r="20" spans="1:5" x14ac:dyDescent="0.3">
      <c r="A20" s="13" t="s">
        <v>48</v>
      </c>
      <c r="B20" s="6">
        <v>224</v>
      </c>
      <c r="C20" s="6">
        <v>653</v>
      </c>
      <c r="D20" s="6">
        <v>11</v>
      </c>
      <c r="E20" s="4">
        <f t="shared" si="0"/>
        <v>888</v>
      </c>
    </row>
    <row r="21" spans="1:5" x14ac:dyDescent="0.3">
      <c r="A21" s="13" t="s">
        <v>49</v>
      </c>
      <c r="B21" s="6">
        <v>49812</v>
      </c>
      <c r="C21" s="6">
        <v>56618</v>
      </c>
      <c r="D21" s="6">
        <v>14395</v>
      </c>
      <c r="E21" s="4">
        <f t="shared" si="0"/>
        <v>120825</v>
      </c>
    </row>
    <row r="22" spans="1:5" x14ac:dyDescent="0.3">
      <c r="A22" s="13" t="s">
        <v>50</v>
      </c>
      <c r="B22" s="6">
        <v>8695</v>
      </c>
      <c r="C22" s="6">
        <v>3887</v>
      </c>
      <c r="D22" s="6">
        <v>2438</v>
      </c>
      <c r="E22" s="4">
        <f t="shared" si="0"/>
        <v>15020</v>
      </c>
    </row>
    <row r="23" spans="1:5" x14ac:dyDescent="0.3">
      <c r="A23" s="13" t="s">
        <v>51</v>
      </c>
      <c r="B23" s="6">
        <v>84779</v>
      </c>
      <c r="C23" s="6">
        <v>107429</v>
      </c>
      <c r="D23" s="6">
        <v>12599</v>
      </c>
      <c r="E23" s="4">
        <f t="shared" si="0"/>
        <v>204807</v>
      </c>
    </row>
    <row r="24" spans="1:5" x14ac:dyDescent="0.3">
      <c r="A24" s="13" t="s">
        <v>52</v>
      </c>
      <c r="B24" s="6">
        <v>2807</v>
      </c>
      <c r="C24" s="6">
        <v>7762</v>
      </c>
      <c r="D24" s="6">
        <v>91</v>
      </c>
      <c r="E24" s="4">
        <f t="shared" si="0"/>
        <v>10660</v>
      </c>
    </row>
    <row r="25" spans="1:5" x14ac:dyDescent="0.3">
      <c r="A25" s="13" t="s">
        <v>53</v>
      </c>
      <c r="B25" s="6">
        <v>4940</v>
      </c>
      <c r="C25" s="6">
        <v>9599</v>
      </c>
      <c r="D25" s="6">
        <v>60</v>
      </c>
      <c r="E25" s="4">
        <f t="shared" si="0"/>
        <v>14599</v>
      </c>
    </row>
    <row r="26" spans="1:5" x14ac:dyDescent="0.3">
      <c r="A26" s="13" t="s">
        <v>54</v>
      </c>
      <c r="B26" s="6">
        <v>9427</v>
      </c>
      <c r="C26" s="6">
        <v>7308</v>
      </c>
      <c r="D26" s="6">
        <v>363</v>
      </c>
      <c r="E26" s="4">
        <f t="shared" si="0"/>
        <v>17098</v>
      </c>
    </row>
    <row r="27" spans="1:5" x14ac:dyDescent="0.3">
      <c r="A27" s="13" t="s">
        <v>97</v>
      </c>
      <c r="B27" s="6">
        <v>1476</v>
      </c>
      <c r="C27" s="6">
        <v>798</v>
      </c>
      <c r="D27" s="6">
        <v>35</v>
      </c>
      <c r="E27" s="4">
        <f t="shared" si="0"/>
        <v>2309</v>
      </c>
    </row>
    <row r="28" spans="1:5" x14ac:dyDescent="0.3">
      <c r="A28" s="13" t="s">
        <v>55</v>
      </c>
      <c r="B28" s="6">
        <v>2802</v>
      </c>
      <c r="C28" s="6">
        <v>2744</v>
      </c>
      <c r="D28" s="6">
        <v>132</v>
      </c>
      <c r="E28" s="4">
        <f t="shared" si="0"/>
        <v>5678</v>
      </c>
    </row>
    <row r="29" spans="1:5" x14ac:dyDescent="0.3">
      <c r="A29" s="13" t="s">
        <v>56</v>
      </c>
      <c r="B29" s="6">
        <v>4371</v>
      </c>
      <c r="C29" s="6">
        <v>1882</v>
      </c>
      <c r="D29" s="6">
        <v>98</v>
      </c>
      <c r="E29" s="4">
        <f t="shared" si="0"/>
        <v>6351</v>
      </c>
    </row>
    <row r="30" spans="1:5" x14ac:dyDescent="0.3">
      <c r="A30" s="13" t="s">
        <v>57</v>
      </c>
      <c r="B30" s="6">
        <v>65</v>
      </c>
      <c r="C30" s="6">
        <v>224</v>
      </c>
      <c r="D30" s="6">
        <v>106</v>
      </c>
      <c r="E30" s="4">
        <f t="shared" si="0"/>
        <v>395</v>
      </c>
    </row>
    <row r="31" spans="1:5" x14ac:dyDescent="0.3">
      <c r="A31" s="13" t="s">
        <v>58</v>
      </c>
      <c r="B31" s="6">
        <v>1610</v>
      </c>
      <c r="C31" s="6">
        <v>1186</v>
      </c>
      <c r="D31" s="6">
        <v>24</v>
      </c>
      <c r="E31" s="4">
        <f t="shared" si="0"/>
        <v>2820</v>
      </c>
    </row>
    <row r="32" spans="1:5" x14ac:dyDescent="0.3">
      <c r="A32" s="13" t="s">
        <v>59</v>
      </c>
      <c r="B32" s="6">
        <v>100</v>
      </c>
      <c r="C32" s="6">
        <v>494</v>
      </c>
      <c r="D32" s="6">
        <v>7</v>
      </c>
      <c r="E32" s="4">
        <f t="shared" si="0"/>
        <v>601</v>
      </c>
    </row>
    <row r="33" spans="1:5" x14ac:dyDescent="0.3">
      <c r="A33" s="13" t="s">
        <v>60</v>
      </c>
      <c r="B33" s="6">
        <v>142741</v>
      </c>
      <c r="C33" s="6">
        <v>77591</v>
      </c>
      <c r="D33" s="6">
        <v>1207</v>
      </c>
      <c r="E33" s="4">
        <f t="shared" si="0"/>
        <v>221539</v>
      </c>
    </row>
    <row r="34" spans="1:5" x14ac:dyDescent="0.3">
      <c r="A34" s="13" t="s">
        <v>61</v>
      </c>
      <c r="B34" s="6">
        <v>96</v>
      </c>
      <c r="C34" s="6">
        <v>533</v>
      </c>
      <c r="D34" s="6">
        <v>3</v>
      </c>
      <c r="E34" s="4">
        <f t="shared" si="0"/>
        <v>632</v>
      </c>
    </row>
    <row r="35" spans="1:5" x14ac:dyDescent="0.3">
      <c r="A35" s="13" t="s">
        <v>62</v>
      </c>
      <c r="B35" s="6">
        <v>467</v>
      </c>
      <c r="C35" s="6">
        <v>2064</v>
      </c>
      <c r="D35" s="6">
        <v>24</v>
      </c>
      <c r="E35" s="4">
        <f t="shared" si="0"/>
        <v>2555</v>
      </c>
    </row>
    <row r="36" spans="1:5" x14ac:dyDescent="0.3">
      <c r="A36" s="13" t="s">
        <v>63</v>
      </c>
      <c r="B36" s="6">
        <v>9350</v>
      </c>
      <c r="C36" s="6">
        <v>6441</v>
      </c>
      <c r="D36" s="6">
        <v>4115</v>
      </c>
      <c r="E36" s="4">
        <f t="shared" si="0"/>
        <v>19906</v>
      </c>
    </row>
    <row r="37" spans="1:5" x14ac:dyDescent="0.3">
      <c r="A37" s="13" t="s">
        <v>64</v>
      </c>
      <c r="B37" s="6">
        <v>1433</v>
      </c>
      <c r="C37" s="6">
        <v>495</v>
      </c>
      <c r="D37" s="6">
        <v>141</v>
      </c>
      <c r="E37" s="4">
        <f t="shared" si="0"/>
        <v>2069</v>
      </c>
    </row>
    <row r="38" spans="1:5" x14ac:dyDescent="0.3">
      <c r="A38" s="13" t="s">
        <v>65</v>
      </c>
      <c r="B38" s="6">
        <v>80273</v>
      </c>
      <c r="C38" s="6">
        <v>45790</v>
      </c>
      <c r="D38" s="6">
        <v>1535</v>
      </c>
      <c r="E38" s="4">
        <f t="shared" si="0"/>
        <v>127598</v>
      </c>
    </row>
    <row r="39" spans="1:5" x14ac:dyDescent="0.3">
      <c r="A39" s="13" t="s">
        <v>66</v>
      </c>
      <c r="B39" s="6">
        <v>2665</v>
      </c>
      <c r="C39" s="6">
        <v>1979</v>
      </c>
      <c r="D39" s="6">
        <v>41</v>
      </c>
      <c r="E39" s="4">
        <f t="shared" si="0"/>
        <v>4685</v>
      </c>
    </row>
    <row r="40" spans="1:5" x14ac:dyDescent="0.3">
      <c r="A40" s="13" t="s">
        <v>67</v>
      </c>
      <c r="B40" s="6">
        <v>323</v>
      </c>
      <c r="C40" s="6">
        <v>1380</v>
      </c>
      <c r="D40" s="6">
        <v>25</v>
      </c>
      <c r="E40" s="4">
        <f t="shared" si="0"/>
        <v>1728</v>
      </c>
    </row>
    <row r="41" spans="1:5" x14ac:dyDescent="0.3">
      <c r="A41" s="13" t="s">
        <v>68</v>
      </c>
      <c r="B41" s="6">
        <v>1598</v>
      </c>
      <c r="C41" s="6">
        <v>5019</v>
      </c>
      <c r="D41" s="6">
        <v>41</v>
      </c>
      <c r="E41" s="4">
        <f t="shared" si="0"/>
        <v>6658</v>
      </c>
    </row>
    <row r="42" spans="1:5" x14ac:dyDescent="0.3">
      <c r="A42" s="13" t="s">
        <v>69</v>
      </c>
      <c r="B42" s="6">
        <v>16043</v>
      </c>
      <c r="C42" s="6">
        <v>26902</v>
      </c>
      <c r="D42" s="6">
        <v>6219</v>
      </c>
      <c r="E42" s="4">
        <f t="shared" si="0"/>
        <v>49164</v>
      </c>
    </row>
    <row r="43" spans="1:5" x14ac:dyDescent="0.3">
      <c r="A43" s="13" t="s">
        <v>99</v>
      </c>
      <c r="B43" s="6">
        <v>245</v>
      </c>
      <c r="C43" s="6">
        <v>252</v>
      </c>
      <c r="D43" s="6">
        <v>3</v>
      </c>
      <c r="E43" s="4">
        <f t="shared" si="0"/>
        <v>500</v>
      </c>
    </row>
    <row r="44" spans="1:5" x14ac:dyDescent="0.3">
      <c r="A44" s="13" t="s">
        <v>70</v>
      </c>
      <c r="B44" s="6">
        <v>405</v>
      </c>
      <c r="C44" s="6">
        <v>2521</v>
      </c>
      <c r="D44" s="6">
        <v>950</v>
      </c>
      <c r="E44" s="4">
        <f t="shared" si="0"/>
        <v>3876</v>
      </c>
    </row>
    <row r="45" spans="1:5" x14ac:dyDescent="0.3">
      <c r="A45" s="13" t="s">
        <v>71</v>
      </c>
      <c r="B45" s="6">
        <v>3627</v>
      </c>
      <c r="C45" s="6">
        <v>5384</v>
      </c>
      <c r="D45" s="6">
        <v>162</v>
      </c>
      <c r="E45" s="4">
        <f t="shared" si="0"/>
        <v>9173</v>
      </c>
    </row>
    <row r="46" spans="1:5" x14ac:dyDescent="0.3">
      <c r="A46" s="13" t="s">
        <v>72</v>
      </c>
      <c r="B46" s="6">
        <v>5012</v>
      </c>
      <c r="C46" s="6">
        <v>9531</v>
      </c>
      <c r="D46" s="6">
        <v>133</v>
      </c>
      <c r="E46" s="4">
        <f t="shared" si="0"/>
        <v>14676</v>
      </c>
    </row>
    <row r="47" spans="1:5" x14ac:dyDescent="0.3">
      <c r="A47" s="13" t="s">
        <v>73</v>
      </c>
      <c r="B47" s="6">
        <v>2176</v>
      </c>
      <c r="C47" s="6">
        <v>5013</v>
      </c>
      <c r="D47" s="6">
        <v>51</v>
      </c>
      <c r="E47" s="4">
        <f t="shared" si="0"/>
        <v>7240</v>
      </c>
    </row>
    <row r="48" spans="1:5" x14ac:dyDescent="0.3">
      <c r="A48" s="13" t="s">
        <v>74</v>
      </c>
      <c r="B48" s="6">
        <v>2330</v>
      </c>
      <c r="C48" s="6">
        <v>3291</v>
      </c>
      <c r="D48" s="6">
        <v>74</v>
      </c>
      <c r="E48" s="4">
        <f t="shared" si="0"/>
        <v>5695</v>
      </c>
    </row>
    <row r="49" spans="1:5" x14ac:dyDescent="0.3">
      <c r="A49" s="13" t="s">
        <v>75</v>
      </c>
      <c r="B49" s="6">
        <v>1629</v>
      </c>
      <c r="C49" s="6">
        <v>935</v>
      </c>
      <c r="D49" s="6">
        <v>23</v>
      </c>
      <c r="E49" s="4">
        <f t="shared" si="0"/>
        <v>2587</v>
      </c>
    </row>
    <row r="50" spans="1:5" x14ac:dyDescent="0.3">
      <c r="A50" s="13" t="s">
        <v>98</v>
      </c>
      <c r="B50" s="6">
        <v>2888</v>
      </c>
      <c r="C50" s="6">
        <v>3593</v>
      </c>
      <c r="D50" s="6">
        <v>304</v>
      </c>
      <c r="E50" s="4">
        <f t="shared" si="0"/>
        <v>6785</v>
      </c>
    </row>
    <row r="51" spans="1:5" x14ac:dyDescent="0.3">
      <c r="A51" s="13" t="s">
        <v>76</v>
      </c>
      <c r="B51" s="6">
        <v>313</v>
      </c>
      <c r="C51" s="6">
        <v>1210</v>
      </c>
      <c r="D51" s="6">
        <v>0</v>
      </c>
      <c r="E51" s="4">
        <f t="shared" si="0"/>
        <v>1523</v>
      </c>
    </row>
    <row r="52" spans="1:5" x14ac:dyDescent="0.3">
      <c r="A52" s="13" t="s">
        <v>77</v>
      </c>
      <c r="B52" s="6">
        <v>5485</v>
      </c>
      <c r="C52" s="6">
        <v>1044</v>
      </c>
      <c r="D52" s="6">
        <v>223</v>
      </c>
      <c r="E52" s="4">
        <f t="shared" si="0"/>
        <v>6752</v>
      </c>
    </row>
    <row r="53" spans="1:5" x14ac:dyDescent="0.3">
      <c r="A53" s="13" t="s">
        <v>78</v>
      </c>
      <c r="B53" s="6">
        <v>887</v>
      </c>
      <c r="C53" s="6">
        <v>2441</v>
      </c>
      <c r="D53" s="6">
        <v>32</v>
      </c>
      <c r="E53" s="4">
        <f t="shared" si="0"/>
        <v>3360</v>
      </c>
    </row>
    <row r="54" spans="1:5" x14ac:dyDescent="0.3">
      <c r="A54" s="13" t="s">
        <v>79</v>
      </c>
      <c r="B54" s="6">
        <v>28942</v>
      </c>
      <c r="C54" s="6">
        <v>19489</v>
      </c>
      <c r="D54" s="6">
        <v>479</v>
      </c>
      <c r="E54" s="4">
        <f t="shared" si="0"/>
        <v>48910</v>
      </c>
    </row>
    <row r="55" spans="1:5" x14ac:dyDescent="0.3">
      <c r="A55" s="13" t="s">
        <v>80</v>
      </c>
      <c r="B55" s="6">
        <v>243</v>
      </c>
      <c r="C55" s="6">
        <v>1907</v>
      </c>
      <c r="D55" s="6">
        <v>233</v>
      </c>
      <c r="E55" s="4">
        <f t="shared" si="0"/>
        <v>2383</v>
      </c>
    </row>
    <row r="56" spans="1:5" x14ac:dyDescent="0.3">
      <c r="A56" s="13" t="s">
        <v>81</v>
      </c>
      <c r="B56" s="6">
        <v>1514</v>
      </c>
      <c r="C56" s="6">
        <v>2095</v>
      </c>
      <c r="D56" s="6">
        <v>20</v>
      </c>
      <c r="E56" s="4">
        <f t="shared" si="0"/>
        <v>3629</v>
      </c>
    </row>
    <row r="57" spans="1:5" x14ac:dyDescent="0.3">
      <c r="A57" s="13" t="s">
        <v>82</v>
      </c>
      <c r="B57" s="6">
        <v>5186</v>
      </c>
      <c r="C57" s="6">
        <v>2560</v>
      </c>
      <c r="D57" s="6">
        <v>1570</v>
      </c>
      <c r="E57" s="4">
        <f t="shared" si="0"/>
        <v>9316</v>
      </c>
    </row>
    <row r="58" spans="1:5" x14ac:dyDescent="0.3">
      <c r="A58" s="13" t="s">
        <v>83</v>
      </c>
      <c r="B58" s="6">
        <v>1371</v>
      </c>
      <c r="C58" s="6">
        <v>692</v>
      </c>
      <c r="D58" s="6">
        <v>19</v>
      </c>
      <c r="E58" s="4">
        <f t="shared" si="0"/>
        <v>2082</v>
      </c>
    </row>
    <row r="59" spans="1:5" x14ac:dyDescent="0.3">
      <c r="A59" s="13" t="s">
        <v>84</v>
      </c>
      <c r="B59" s="6">
        <v>126</v>
      </c>
      <c r="C59" s="6">
        <v>51</v>
      </c>
      <c r="D59" s="6">
        <v>140</v>
      </c>
      <c r="E59" s="4">
        <f t="shared" si="0"/>
        <v>317</v>
      </c>
    </row>
    <row r="60" spans="1:5" x14ac:dyDescent="0.3">
      <c r="A60" s="13" t="s">
        <v>85</v>
      </c>
      <c r="B60" s="6">
        <v>2572</v>
      </c>
      <c r="C60" s="6">
        <v>520</v>
      </c>
      <c r="D60" s="6">
        <v>51</v>
      </c>
      <c r="E60" s="4">
        <f t="shared" si="0"/>
        <v>3143</v>
      </c>
    </row>
    <row r="61" spans="1:5" x14ac:dyDescent="0.3">
      <c r="A61" s="13" t="s">
        <v>86</v>
      </c>
      <c r="B61" s="6">
        <v>214</v>
      </c>
      <c r="C61" s="6">
        <v>732</v>
      </c>
      <c r="D61" s="6">
        <v>7</v>
      </c>
      <c r="E61" s="4">
        <f t="shared" si="0"/>
        <v>953</v>
      </c>
    </row>
    <row r="62" spans="1:5" x14ac:dyDescent="0.3">
      <c r="A62" s="13" t="s">
        <v>87</v>
      </c>
      <c r="B62" s="6">
        <v>7105</v>
      </c>
      <c r="C62" s="6">
        <v>2228</v>
      </c>
      <c r="D62" s="6">
        <v>261</v>
      </c>
      <c r="E62" s="4">
        <f t="shared" si="0"/>
        <v>9594</v>
      </c>
    </row>
    <row r="63" spans="1:5" x14ac:dyDescent="0.3">
      <c r="A63" s="13" t="s">
        <v>88</v>
      </c>
      <c r="B63" s="6">
        <v>3104</v>
      </c>
      <c r="C63" s="6">
        <v>5977</v>
      </c>
      <c r="D63" s="6">
        <v>356</v>
      </c>
      <c r="E63" s="4">
        <f t="shared" si="0"/>
        <v>9437</v>
      </c>
    </row>
    <row r="64" spans="1:5" x14ac:dyDescent="0.3">
      <c r="A64" s="13" t="s">
        <v>89</v>
      </c>
      <c r="B64" s="6">
        <v>226</v>
      </c>
      <c r="C64" s="6">
        <v>1707</v>
      </c>
      <c r="D64" s="6">
        <v>17</v>
      </c>
      <c r="E64" s="4">
        <f t="shared" si="0"/>
        <v>1950</v>
      </c>
    </row>
    <row r="65" spans="1:5" x14ac:dyDescent="0.3">
      <c r="A65" s="13" t="s">
        <v>90</v>
      </c>
      <c r="B65" s="6">
        <v>35545</v>
      </c>
      <c r="C65" s="6">
        <v>43445</v>
      </c>
      <c r="D65" s="6">
        <v>1158</v>
      </c>
      <c r="E65" s="4">
        <f t="shared" si="0"/>
        <v>80148</v>
      </c>
    </row>
    <row r="66" spans="1:5" x14ac:dyDescent="0.3">
      <c r="A66" s="13" t="s">
        <v>91</v>
      </c>
      <c r="B66" s="6">
        <v>604</v>
      </c>
      <c r="C66" s="6">
        <v>2458</v>
      </c>
      <c r="D66" s="6">
        <v>70</v>
      </c>
      <c r="E66" s="4">
        <f t="shared" si="0"/>
        <v>3132</v>
      </c>
    </row>
    <row r="67" spans="1:5" x14ac:dyDescent="0.3">
      <c r="A67" s="8" t="s">
        <v>10</v>
      </c>
      <c r="B67" s="23">
        <f>SUM(B3:B66)</f>
        <v>1082788</v>
      </c>
      <c r="C67" s="23">
        <f>SUM(C3:C66)</f>
        <v>674217</v>
      </c>
      <c r="D67" s="23">
        <f t="shared" ref="D67" si="1">SUM(D3:D66)</f>
        <v>71528</v>
      </c>
      <c r="E67" s="10">
        <f t="shared" si="0"/>
        <v>1828533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tabSelected="1" topLeftCell="A7" workbookViewId="0">
      <selection sqref="A1:I1"/>
    </sheetView>
  </sheetViews>
  <sheetFormatPr defaultColWidth="9.5546875" defaultRowHeight="14.4" x14ac:dyDescent="0.3"/>
  <cols>
    <col min="1" max="1" width="22.33203125" bestFit="1" customWidth="1"/>
    <col min="2" max="8" width="10.88671875" customWidth="1"/>
    <col min="9" max="9" width="13.5546875" customWidth="1"/>
  </cols>
  <sheetData>
    <row r="1" spans="1:9" x14ac:dyDescent="0.3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3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3">
      <c r="A4" s="3" t="s">
        <v>14</v>
      </c>
      <c r="B4" s="4">
        <v>21300</v>
      </c>
      <c r="C4" s="4">
        <v>577714</v>
      </c>
      <c r="D4" s="2">
        <f>SUM(B4:C4)</f>
        <v>599014</v>
      </c>
      <c r="E4" s="4">
        <v>2760</v>
      </c>
      <c r="F4" s="4">
        <v>326650</v>
      </c>
      <c r="G4" s="2">
        <f>SUM(E4:F4)</f>
        <v>329410</v>
      </c>
      <c r="H4" s="4">
        <v>34133</v>
      </c>
      <c r="I4" s="4">
        <f>SUM(D4,G4,H4)</f>
        <v>962557</v>
      </c>
    </row>
    <row r="5" spans="1:9" x14ac:dyDescent="0.3">
      <c r="A5" s="5" t="s">
        <v>15</v>
      </c>
      <c r="B5" s="6">
        <v>255</v>
      </c>
      <c r="C5" s="6">
        <v>3038</v>
      </c>
      <c r="D5" s="20">
        <f>SUM(B5:C5)</f>
        <v>3293</v>
      </c>
      <c r="E5" s="6">
        <v>30</v>
      </c>
      <c r="F5" s="6">
        <v>1229</v>
      </c>
      <c r="G5" s="20">
        <f t="shared" ref="G5:G30" si="0">SUM(E5:F5)</f>
        <v>1259</v>
      </c>
      <c r="H5" s="6">
        <v>544</v>
      </c>
      <c r="I5" s="6">
        <f>SUM(D5,G5,H5)</f>
        <v>5096</v>
      </c>
    </row>
    <row r="6" spans="1:9" x14ac:dyDescent="0.3">
      <c r="A6" s="5" t="s">
        <v>16</v>
      </c>
      <c r="B6" s="6">
        <v>4735</v>
      </c>
      <c r="C6" s="6">
        <v>37391</v>
      </c>
      <c r="D6" s="20">
        <f t="shared" ref="D6:D30" si="1">SUM(B6:C6)</f>
        <v>42126</v>
      </c>
      <c r="E6" s="6">
        <v>346</v>
      </c>
      <c r="F6" s="6">
        <v>12580</v>
      </c>
      <c r="G6" s="20">
        <f t="shared" si="0"/>
        <v>12926</v>
      </c>
      <c r="H6" s="6">
        <v>4136</v>
      </c>
      <c r="I6" s="6">
        <f t="shared" ref="I6:I12" si="2">SUM(D6,G6,H6)</f>
        <v>59188</v>
      </c>
    </row>
    <row r="7" spans="1:9" x14ac:dyDescent="0.3">
      <c r="A7" s="5" t="s">
        <v>17</v>
      </c>
      <c r="B7" s="6">
        <v>6483</v>
      </c>
      <c r="C7" s="6">
        <v>91192</v>
      </c>
      <c r="D7" s="20">
        <f t="shared" si="1"/>
        <v>97675</v>
      </c>
      <c r="E7" s="6">
        <v>495</v>
      </c>
      <c r="F7" s="6">
        <v>23171</v>
      </c>
      <c r="G7" s="20">
        <f t="shared" si="0"/>
        <v>23666</v>
      </c>
      <c r="H7" s="6">
        <v>6090</v>
      </c>
      <c r="I7" s="6">
        <f t="shared" si="2"/>
        <v>127431</v>
      </c>
    </row>
    <row r="8" spans="1:9" x14ac:dyDescent="0.3">
      <c r="A8" s="5" t="s">
        <v>18</v>
      </c>
      <c r="B8" s="6">
        <v>3541</v>
      </c>
      <c r="C8" s="6">
        <v>91823</v>
      </c>
      <c r="D8" s="20">
        <f t="shared" si="1"/>
        <v>95364</v>
      </c>
      <c r="E8" s="6">
        <v>386</v>
      </c>
      <c r="F8" s="6">
        <v>32972</v>
      </c>
      <c r="G8" s="20">
        <f t="shared" si="0"/>
        <v>33358</v>
      </c>
      <c r="H8" s="6">
        <v>6462</v>
      </c>
      <c r="I8" s="6">
        <f t="shared" si="2"/>
        <v>135184</v>
      </c>
    </row>
    <row r="9" spans="1:9" x14ac:dyDescent="0.3">
      <c r="A9" s="5" t="s">
        <v>19</v>
      </c>
      <c r="B9" s="6">
        <v>2290</v>
      </c>
      <c r="C9" s="6">
        <v>85358</v>
      </c>
      <c r="D9" s="20">
        <f t="shared" si="1"/>
        <v>87648</v>
      </c>
      <c r="E9" s="6">
        <v>460</v>
      </c>
      <c r="F9" s="6">
        <v>50829</v>
      </c>
      <c r="G9" s="20">
        <f t="shared" si="0"/>
        <v>51289</v>
      </c>
      <c r="H9" s="6">
        <v>6027</v>
      </c>
      <c r="I9" s="6">
        <f t="shared" si="2"/>
        <v>144964</v>
      </c>
    </row>
    <row r="10" spans="1:9" x14ac:dyDescent="0.3">
      <c r="A10" s="5" t="s">
        <v>20</v>
      </c>
      <c r="B10" s="6">
        <v>2133</v>
      </c>
      <c r="C10" s="6">
        <v>108506</v>
      </c>
      <c r="D10" s="20">
        <f t="shared" si="1"/>
        <v>110639</v>
      </c>
      <c r="E10" s="6">
        <v>523</v>
      </c>
      <c r="F10" s="6">
        <v>80848</v>
      </c>
      <c r="G10" s="20">
        <f t="shared" si="0"/>
        <v>81371</v>
      </c>
      <c r="H10" s="6">
        <v>5657</v>
      </c>
      <c r="I10" s="6">
        <f t="shared" si="2"/>
        <v>197667</v>
      </c>
    </row>
    <row r="11" spans="1:9" x14ac:dyDescent="0.3">
      <c r="A11" s="5" t="s">
        <v>21</v>
      </c>
      <c r="B11" s="6">
        <v>1392</v>
      </c>
      <c r="C11" s="6">
        <v>105372</v>
      </c>
      <c r="D11" s="20">
        <f t="shared" si="1"/>
        <v>106764</v>
      </c>
      <c r="E11" s="6">
        <v>349</v>
      </c>
      <c r="F11" s="6">
        <v>71793</v>
      </c>
      <c r="G11" s="20">
        <f t="shared" si="0"/>
        <v>72142</v>
      </c>
      <c r="H11" s="6">
        <v>3790</v>
      </c>
      <c r="I11" s="6">
        <f t="shared" si="2"/>
        <v>182696</v>
      </c>
    </row>
    <row r="12" spans="1:9" x14ac:dyDescent="0.3">
      <c r="A12" s="5" t="s">
        <v>22</v>
      </c>
      <c r="B12" s="6">
        <v>471</v>
      </c>
      <c r="C12" s="6">
        <v>55034</v>
      </c>
      <c r="D12" s="20">
        <f t="shared" si="1"/>
        <v>55505</v>
      </c>
      <c r="E12" s="6">
        <v>171</v>
      </c>
      <c r="F12" s="6">
        <v>53228</v>
      </c>
      <c r="G12" s="20">
        <f t="shared" si="0"/>
        <v>53399</v>
      </c>
      <c r="H12" s="6">
        <v>1427</v>
      </c>
      <c r="I12" s="6">
        <f t="shared" si="2"/>
        <v>110331</v>
      </c>
    </row>
    <row r="13" spans="1:9" x14ac:dyDescent="0.3">
      <c r="A13" s="3" t="s">
        <v>23</v>
      </c>
      <c r="B13" s="4">
        <v>18002</v>
      </c>
      <c r="C13" s="4">
        <v>449685</v>
      </c>
      <c r="D13" s="2">
        <f t="shared" si="1"/>
        <v>467687</v>
      </c>
      <c r="E13" s="4">
        <v>3214</v>
      </c>
      <c r="F13" s="4">
        <v>337489</v>
      </c>
      <c r="G13" s="2">
        <f t="shared" si="0"/>
        <v>340703</v>
      </c>
      <c r="H13" s="4">
        <v>36100</v>
      </c>
      <c r="I13" s="4">
        <f>SUM(D13,G13,H13)</f>
        <v>844490</v>
      </c>
    </row>
    <row r="14" spans="1:9" x14ac:dyDescent="0.3">
      <c r="A14" s="5" t="s">
        <v>15</v>
      </c>
      <c r="B14" s="6">
        <v>169</v>
      </c>
      <c r="C14" s="6">
        <v>2317</v>
      </c>
      <c r="D14" s="20">
        <f t="shared" si="1"/>
        <v>2486</v>
      </c>
      <c r="E14" s="6">
        <v>35</v>
      </c>
      <c r="F14" s="6">
        <v>1643</v>
      </c>
      <c r="G14" s="20">
        <f t="shared" si="0"/>
        <v>1678</v>
      </c>
      <c r="H14" s="6">
        <v>572</v>
      </c>
      <c r="I14" s="6">
        <f>SUM(D14,G14,H14)</f>
        <v>4736</v>
      </c>
    </row>
    <row r="15" spans="1:9" x14ac:dyDescent="0.3">
      <c r="A15" s="5" t="s">
        <v>16</v>
      </c>
      <c r="B15" s="6">
        <v>3536</v>
      </c>
      <c r="C15" s="6">
        <v>27879</v>
      </c>
      <c r="D15" s="20">
        <f t="shared" si="1"/>
        <v>31415</v>
      </c>
      <c r="E15" s="6">
        <v>501</v>
      </c>
      <c r="F15" s="6">
        <v>15583</v>
      </c>
      <c r="G15" s="20">
        <f t="shared" si="0"/>
        <v>16084</v>
      </c>
      <c r="H15" s="6">
        <v>4088</v>
      </c>
      <c r="I15" s="6">
        <f t="shared" ref="I15:I21" si="3">SUM(D15,G15,H15)</f>
        <v>51587</v>
      </c>
    </row>
    <row r="16" spans="1:9" x14ac:dyDescent="0.3">
      <c r="A16" s="5" t="s">
        <v>17</v>
      </c>
      <c r="B16" s="6">
        <v>6199</v>
      </c>
      <c r="C16" s="6">
        <v>76184</v>
      </c>
      <c r="D16" s="20">
        <f t="shared" si="1"/>
        <v>82383</v>
      </c>
      <c r="E16" s="6">
        <v>575</v>
      </c>
      <c r="F16" s="6">
        <v>24735</v>
      </c>
      <c r="G16" s="20">
        <f t="shared" si="0"/>
        <v>25310</v>
      </c>
      <c r="H16" s="6">
        <v>6133</v>
      </c>
      <c r="I16" s="6">
        <f t="shared" si="3"/>
        <v>113826</v>
      </c>
    </row>
    <row r="17" spans="1:9" x14ac:dyDescent="0.3">
      <c r="A17" s="5" t="s">
        <v>18</v>
      </c>
      <c r="B17" s="6">
        <v>3134</v>
      </c>
      <c r="C17" s="6">
        <v>75984</v>
      </c>
      <c r="D17" s="20">
        <f t="shared" si="1"/>
        <v>79118</v>
      </c>
      <c r="E17" s="6">
        <v>479</v>
      </c>
      <c r="F17" s="6">
        <v>34827</v>
      </c>
      <c r="G17" s="20">
        <f t="shared" si="0"/>
        <v>35306</v>
      </c>
      <c r="H17" s="6">
        <v>6974</v>
      </c>
      <c r="I17" s="6">
        <f t="shared" si="3"/>
        <v>121398</v>
      </c>
    </row>
    <row r="18" spans="1:9" x14ac:dyDescent="0.3">
      <c r="A18" s="5" t="s">
        <v>19</v>
      </c>
      <c r="B18" s="6">
        <v>1900</v>
      </c>
      <c r="C18" s="6">
        <v>69224</v>
      </c>
      <c r="D18" s="20">
        <f t="shared" si="1"/>
        <v>71124</v>
      </c>
      <c r="E18" s="6">
        <v>492</v>
      </c>
      <c r="F18" s="6">
        <v>53281</v>
      </c>
      <c r="G18" s="20">
        <f t="shared" si="0"/>
        <v>53773</v>
      </c>
      <c r="H18" s="6">
        <v>6683</v>
      </c>
      <c r="I18" s="6">
        <f t="shared" si="3"/>
        <v>131580</v>
      </c>
    </row>
    <row r="19" spans="1:9" x14ac:dyDescent="0.3">
      <c r="A19" s="5" t="s">
        <v>20</v>
      </c>
      <c r="B19" s="6">
        <v>1618</v>
      </c>
      <c r="C19" s="6">
        <v>78941</v>
      </c>
      <c r="D19" s="20">
        <f t="shared" si="1"/>
        <v>80559</v>
      </c>
      <c r="E19" s="6">
        <v>594</v>
      </c>
      <c r="F19" s="6">
        <v>84475</v>
      </c>
      <c r="G19" s="20">
        <f t="shared" si="0"/>
        <v>85069</v>
      </c>
      <c r="H19" s="6">
        <v>5783</v>
      </c>
      <c r="I19" s="6">
        <f t="shared" si="3"/>
        <v>171411</v>
      </c>
    </row>
    <row r="20" spans="1:9" x14ac:dyDescent="0.3">
      <c r="A20" s="5" t="s">
        <v>21</v>
      </c>
      <c r="B20" s="6">
        <v>1098</v>
      </c>
      <c r="C20" s="6">
        <v>80652</v>
      </c>
      <c r="D20" s="20">
        <f t="shared" si="1"/>
        <v>81750</v>
      </c>
      <c r="E20" s="6">
        <v>381</v>
      </c>
      <c r="F20" s="6">
        <v>74203</v>
      </c>
      <c r="G20" s="20">
        <f t="shared" si="0"/>
        <v>74584</v>
      </c>
      <c r="H20" s="6">
        <v>4361</v>
      </c>
      <c r="I20" s="6">
        <f t="shared" si="3"/>
        <v>160695</v>
      </c>
    </row>
    <row r="21" spans="1:9" x14ac:dyDescent="0.3">
      <c r="A21" s="5" t="s">
        <v>22</v>
      </c>
      <c r="B21" s="6">
        <v>348</v>
      </c>
      <c r="C21" s="6">
        <v>38504</v>
      </c>
      <c r="D21" s="20">
        <f t="shared" si="1"/>
        <v>38852</v>
      </c>
      <c r="E21" s="6">
        <v>157</v>
      </c>
      <c r="F21" s="6">
        <v>48742</v>
      </c>
      <c r="G21" s="20">
        <f t="shared" si="0"/>
        <v>48899</v>
      </c>
      <c r="H21" s="6">
        <v>1506</v>
      </c>
      <c r="I21" s="6">
        <f t="shared" si="3"/>
        <v>89257</v>
      </c>
    </row>
    <row r="22" spans="1:9" x14ac:dyDescent="0.3">
      <c r="A22" s="3" t="s">
        <v>24</v>
      </c>
      <c r="B22" s="4">
        <v>2852</v>
      </c>
      <c r="C22" s="4">
        <v>13235</v>
      </c>
      <c r="D22" s="2">
        <f t="shared" si="1"/>
        <v>16087</v>
      </c>
      <c r="E22" s="4">
        <v>224</v>
      </c>
      <c r="F22" s="4">
        <v>3880</v>
      </c>
      <c r="G22" s="2">
        <f t="shared" si="0"/>
        <v>4104</v>
      </c>
      <c r="H22" s="4">
        <v>1295</v>
      </c>
      <c r="I22" s="4">
        <f>SUM(D22,G22,H22)</f>
        <v>21486</v>
      </c>
    </row>
    <row r="23" spans="1:9" x14ac:dyDescent="0.3">
      <c r="A23" s="5" t="s">
        <v>15</v>
      </c>
      <c r="B23" s="6">
        <v>90</v>
      </c>
      <c r="C23" s="6">
        <v>465</v>
      </c>
      <c r="D23" s="20">
        <f t="shared" si="1"/>
        <v>555</v>
      </c>
      <c r="E23" s="6">
        <v>10</v>
      </c>
      <c r="F23" s="6">
        <v>137</v>
      </c>
      <c r="G23" s="20">
        <f t="shared" si="0"/>
        <v>147</v>
      </c>
      <c r="H23" s="6">
        <v>77</v>
      </c>
      <c r="I23" s="6">
        <f>SUM(D23,G23,H23)</f>
        <v>779</v>
      </c>
    </row>
    <row r="24" spans="1:9" x14ac:dyDescent="0.3">
      <c r="A24" s="5" t="s">
        <v>16</v>
      </c>
      <c r="B24" s="6">
        <v>1435</v>
      </c>
      <c r="C24" s="6">
        <v>3767</v>
      </c>
      <c r="D24" s="20">
        <f t="shared" si="1"/>
        <v>5202</v>
      </c>
      <c r="E24" s="6">
        <v>105</v>
      </c>
      <c r="F24" s="6">
        <v>1124</v>
      </c>
      <c r="G24" s="20">
        <f t="shared" si="0"/>
        <v>1229</v>
      </c>
      <c r="H24" s="6">
        <v>490</v>
      </c>
      <c r="I24" s="6">
        <f t="shared" ref="I24:I30" si="4">SUM(D24,G24,H24)</f>
        <v>6921</v>
      </c>
    </row>
    <row r="25" spans="1:9" x14ac:dyDescent="0.3">
      <c r="A25" s="5" t="s">
        <v>17</v>
      </c>
      <c r="B25" s="6">
        <v>843</v>
      </c>
      <c r="C25" s="6">
        <v>3365</v>
      </c>
      <c r="D25" s="20">
        <f t="shared" si="1"/>
        <v>4208</v>
      </c>
      <c r="E25" s="6">
        <v>33</v>
      </c>
      <c r="F25" s="6">
        <v>365</v>
      </c>
      <c r="G25" s="20">
        <f t="shared" si="0"/>
        <v>398</v>
      </c>
      <c r="H25" s="6">
        <v>229</v>
      </c>
      <c r="I25" s="6">
        <f t="shared" si="4"/>
        <v>4835</v>
      </c>
    </row>
    <row r="26" spans="1:9" x14ac:dyDescent="0.3">
      <c r="A26" s="5" t="s">
        <v>18</v>
      </c>
      <c r="B26" s="6">
        <v>236</v>
      </c>
      <c r="C26" s="6">
        <v>1980</v>
      </c>
      <c r="D26" s="20">
        <f t="shared" si="1"/>
        <v>2216</v>
      </c>
      <c r="E26" s="6">
        <v>16</v>
      </c>
      <c r="F26" s="6">
        <v>388</v>
      </c>
      <c r="G26" s="20">
        <f t="shared" si="0"/>
        <v>404</v>
      </c>
      <c r="H26" s="6">
        <v>188</v>
      </c>
      <c r="I26" s="6">
        <f t="shared" si="4"/>
        <v>2808</v>
      </c>
    </row>
    <row r="27" spans="1:9" x14ac:dyDescent="0.3">
      <c r="A27" s="5" t="s">
        <v>19</v>
      </c>
      <c r="B27" s="6">
        <v>97</v>
      </c>
      <c r="C27" s="6">
        <v>1150</v>
      </c>
      <c r="D27" s="20">
        <f t="shared" si="1"/>
        <v>1247</v>
      </c>
      <c r="E27" s="6">
        <v>27</v>
      </c>
      <c r="F27" s="6">
        <v>468</v>
      </c>
      <c r="G27" s="20">
        <f t="shared" si="0"/>
        <v>495</v>
      </c>
      <c r="H27" s="6">
        <v>121</v>
      </c>
      <c r="I27" s="6">
        <f t="shared" si="4"/>
        <v>1863</v>
      </c>
    </row>
    <row r="28" spans="1:9" x14ac:dyDescent="0.3">
      <c r="A28" s="5" t="s">
        <v>20</v>
      </c>
      <c r="B28" s="6">
        <v>72</v>
      </c>
      <c r="C28" s="6">
        <v>1099</v>
      </c>
      <c r="D28" s="20">
        <f t="shared" si="1"/>
        <v>1171</v>
      </c>
      <c r="E28" s="6">
        <v>16</v>
      </c>
      <c r="F28" s="6">
        <v>569</v>
      </c>
      <c r="G28" s="20">
        <f t="shared" si="0"/>
        <v>585</v>
      </c>
      <c r="H28" s="6">
        <v>99</v>
      </c>
      <c r="I28" s="6">
        <f t="shared" si="4"/>
        <v>1855</v>
      </c>
    </row>
    <row r="29" spans="1:9" x14ac:dyDescent="0.3">
      <c r="A29" s="5" t="s">
        <v>21</v>
      </c>
      <c r="B29" s="6">
        <v>57</v>
      </c>
      <c r="C29" s="6">
        <v>918</v>
      </c>
      <c r="D29" s="20">
        <f t="shared" si="1"/>
        <v>975</v>
      </c>
      <c r="E29" s="6">
        <v>13</v>
      </c>
      <c r="F29" s="6">
        <v>508</v>
      </c>
      <c r="G29" s="20">
        <f t="shared" si="0"/>
        <v>521</v>
      </c>
      <c r="H29" s="6">
        <v>62</v>
      </c>
      <c r="I29" s="6">
        <f t="shared" si="4"/>
        <v>1558</v>
      </c>
    </row>
    <row r="30" spans="1:9" x14ac:dyDescent="0.3">
      <c r="A30" s="5" t="s">
        <v>22</v>
      </c>
      <c r="B30" s="6">
        <v>22</v>
      </c>
      <c r="C30" s="6">
        <v>491</v>
      </c>
      <c r="D30" s="20">
        <f t="shared" si="1"/>
        <v>513</v>
      </c>
      <c r="E30" s="6">
        <v>4</v>
      </c>
      <c r="F30" s="6">
        <v>321</v>
      </c>
      <c r="G30" s="20">
        <f t="shared" si="0"/>
        <v>325</v>
      </c>
      <c r="H30" s="6">
        <v>29</v>
      </c>
      <c r="I30" s="6">
        <f t="shared" si="4"/>
        <v>867</v>
      </c>
    </row>
    <row r="31" spans="1:9" x14ac:dyDescent="0.3">
      <c r="A31" s="8" t="s">
        <v>10</v>
      </c>
      <c r="B31" s="1">
        <f t="shared" ref="B31:I31" si="5">SUM(B4,B13,B22)</f>
        <v>42154</v>
      </c>
      <c r="C31" s="1">
        <f t="shared" si="5"/>
        <v>1040634</v>
      </c>
      <c r="D31" s="1">
        <f t="shared" si="5"/>
        <v>1082788</v>
      </c>
      <c r="E31" s="1">
        <f t="shared" si="5"/>
        <v>6198</v>
      </c>
      <c r="F31" s="1">
        <f t="shared" si="5"/>
        <v>668019</v>
      </c>
      <c r="G31" s="1">
        <f t="shared" si="5"/>
        <v>674217</v>
      </c>
      <c r="H31" s="1">
        <f t="shared" si="5"/>
        <v>71528</v>
      </c>
      <c r="I31" s="1">
        <f t="shared" si="5"/>
        <v>1828533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D4 D13 D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A3" sqref="A3"/>
    </sheetView>
  </sheetViews>
  <sheetFormatPr defaultColWidth="9.5546875" defaultRowHeight="14.4" x14ac:dyDescent="0.3"/>
  <cols>
    <col min="1" max="1" width="19.88671875" bestFit="1" customWidth="1"/>
    <col min="2" max="4" width="11.44140625" customWidth="1"/>
    <col min="5" max="5" width="13.6640625" bestFit="1" customWidth="1"/>
    <col min="6" max="6" width="7.5546875" bestFit="1" customWidth="1"/>
    <col min="7" max="7" width="9.109375" bestFit="1" customWidth="1"/>
    <col min="8" max="8" width="11.33203125" bestFit="1" customWidth="1"/>
    <col min="9" max="9" width="13.6640625" bestFit="1" customWidth="1"/>
  </cols>
  <sheetData>
    <row r="1" spans="1:5" x14ac:dyDescent="0.3">
      <c r="A1" s="35" t="s">
        <v>28</v>
      </c>
      <c r="B1" s="35"/>
      <c r="C1" s="35"/>
      <c r="D1" s="35"/>
      <c r="E1" s="35"/>
    </row>
    <row r="2" spans="1:5" x14ac:dyDescent="0.3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3">
      <c r="A3" s="3" t="s">
        <v>14</v>
      </c>
      <c r="B3" s="4">
        <v>577714</v>
      </c>
      <c r="C3" s="4">
        <v>326650</v>
      </c>
      <c r="D3" s="4">
        <v>34133</v>
      </c>
      <c r="E3" s="4">
        <f t="shared" ref="E3" si="0">SUM(E4:E11)</f>
        <v>938497</v>
      </c>
    </row>
    <row r="4" spans="1:5" x14ac:dyDescent="0.3">
      <c r="A4" s="5" t="s">
        <v>15</v>
      </c>
      <c r="B4" s="6">
        <v>3038</v>
      </c>
      <c r="C4" s="6">
        <v>1229</v>
      </c>
      <c r="D4" s="6">
        <v>544</v>
      </c>
      <c r="E4" s="6">
        <f>SUM(B4:D4)</f>
        <v>4811</v>
      </c>
    </row>
    <row r="5" spans="1:5" x14ac:dyDescent="0.3">
      <c r="A5" s="5" t="s">
        <v>16</v>
      </c>
      <c r="B5" s="6">
        <v>37391</v>
      </c>
      <c r="C5" s="6">
        <v>12580</v>
      </c>
      <c r="D5" s="6">
        <v>4136</v>
      </c>
      <c r="E5" s="6">
        <f t="shared" ref="E5:E11" si="1">SUM(B5:D5)</f>
        <v>54107</v>
      </c>
    </row>
    <row r="6" spans="1:5" x14ac:dyDescent="0.3">
      <c r="A6" s="5" t="s">
        <v>17</v>
      </c>
      <c r="B6" s="6">
        <v>91192</v>
      </c>
      <c r="C6" s="6">
        <v>23171</v>
      </c>
      <c r="D6" s="6">
        <v>6090</v>
      </c>
      <c r="E6" s="6">
        <f t="shared" si="1"/>
        <v>120453</v>
      </c>
    </row>
    <row r="7" spans="1:5" x14ac:dyDescent="0.3">
      <c r="A7" s="5" t="s">
        <v>18</v>
      </c>
      <c r="B7" s="6">
        <v>91823</v>
      </c>
      <c r="C7" s="6">
        <v>32972</v>
      </c>
      <c r="D7" s="6">
        <v>6462</v>
      </c>
      <c r="E7" s="6">
        <f t="shared" si="1"/>
        <v>131257</v>
      </c>
    </row>
    <row r="8" spans="1:5" x14ac:dyDescent="0.3">
      <c r="A8" s="5" t="s">
        <v>19</v>
      </c>
      <c r="B8" s="6">
        <v>85358</v>
      </c>
      <c r="C8" s="6">
        <v>50829</v>
      </c>
      <c r="D8" s="6">
        <v>6027</v>
      </c>
      <c r="E8" s="6">
        <f t="shared" si="1"/>
        <v>142214</v>
      </c>
    </row>
    <row r="9" spans="1:5" x14ac:dyDescent="0.3">
      <c r="A9" s="5" t="s">
        <v>20</v>
      </c>
      <c r="B9" s="6">
        <v>108506</v>
      </c>
      <c r="C9" s="6">
        <v>80848</v>
      </c>
      <c r="D9" s="6">
        <v>5657</v>
      </c>
      <c r="E9" s="6">
        <f t="shared" si="1"/>
        <v>195011</v>
      </c>
    </row>
    <row r="10" spans="1:5" x14ac:dyDescent="0.3">
      <c r="A10" s="5" t="s">
        <v>21</v>
      </c>
      <c r="B10" s="6">
        <v>105372</v>
      </c>
      <c r="C10" s="6">
        <v>71793</v>
      </c>
      <c r="D10" s="6">
        <v>3790</v>
      </c>
      <c r="E10" s="6">
        <f t="shared" si="1"/>
        <v>180955</v>
      </c>
    </row>
    <row r="11" spans="1:5" x14ac:dyDescent="0.3">
      <c r="A11" s="5" t="s">
        <v>22</v>
      </c>
      <c r="B11" s="6">
        <v>55034</v>
      </c>
      <c r="C11" s="6">
        <v>53228</v>
      </c>
      <c r="D11" s="6">
        <v>1427</v>
      </c>
      <c r="E11" s="6">
        <f t="shared" si="1"/>
        <v>109689</v>
      </c>
    </row>
    <row r="12" spans="1:5" x14ac:dyDescent="0.3">
      <c r="A12" s="3" t="s">
        <v>23</v>
      </c>
      <c r="B12" s="4">
        <v>449685</v>
      </c>
      <c r="C12" s="4">
        <v>337489</v>
      </c>
      <c r="D12" s="4">
        <v>36100</v>
      </c>
      <c r="E12" s="4">
        <f t="shared" ref="E12" si="2">SUM(E13:E20)</f>
        <v>823274</v>
      </c>
    </row>
    <row r="13" spans="1:5" x14ac:dyDescent="0.3">
      <c r="A13" s="5" t="s">
        <v>15</v>
      </c>
      <c r="B13" s="6">
        <v>2317</v>
      </c>
      <c r="C13" s="6">
        <v>1643</v>
      </c>
      <c r="D13" s="6">
        <v>572</v>
      </c>
      <c r="E13" s="6">
        <f>SUM(B13:D13)</f>
        <v>4532</v>
      </c>
    </row>
    <row r="14" spans="1:5" x14ac:dyDescent="0.3">
      <c r="A14" s="5" t="s">
        <v>16</v>
      </c>
      <c r="B14" s="6">
        <v>27879</v>
      </c>
      <c r="C14" s="6">
        <v>15583</v>
      </c>
      <c r="D14" s="6">
        <v>4088</v>
      </c>
      <c r="E14" s="6">
        <f t="shared" ref="E14:E29" si="3">SUM(B14:D14)</f>
        <v>47550</v>
      </c>
    </row>
    <row r="15" spans="1:5" x14ac:dyDescent="0.3">
      <c r="A15" s="5" t="s">
        <v>17</v>
      </c>
      <c r="B15" s="6">
        <v>76184</v>
      </c>
      <c r="C15" s="6">
        <v>24735</v>
      </c>
      <c r="D15" s="6">
        <v>6133</v>
      </c>
      <c r="E15" s="6">
        <f t="shared" si="3"/>
        <v>107052</v>
      </c>
    </row>
    <row r="16" spans="1:5" x14ac:dyDescent="0.3">
      <c r="A16" s="5" t="s">
        <v>18</v>
      </c>
      <c r="B16" s="6">
        <v>75984</v>
      </c>
      <c r="C16" s="6">
        <v>34827</v>
      </c>
      <c r="D16" s="6">
        <v>6974</v>
      </c>
      <c r="E16" s="6">
        <f t="shared" si="3"/>
        <v>117785</v>
      </c>
    </row>
    <row r="17" spans="1:5" x14ac:dyDescent="0.3">
      <c r="A17" s="5" t="s">
        <v>19</v>
      </c>
      <c r="B17" s="6">
        <v>69224</v>
      </c>
      <c r="C17" s="6">
        <v>53281</v>
      </c>
      <c r="D17" s="6">
        <v>6683</v>
      </c>
      <c r="E17" s="6">
        <f t="shared" si="3"/>
        <v>129188</v>
      </c>
    </row>
    <row r="18" spans="1:5" x14ac:dyDescent="0.3">
      <c r="A18" s="5" t="s">
        <v>20</v>
      </c>
      <c r="B18" s="6">
        <v>78941</v>
      </c>
      <c r="C18" s="6">
        <v>84475</v>
      </c>
      <c r="D18" s="6">
        <v>5783</v>
      </c>
      <c r="E18" s="6">
        <f t="shared" si="3"/>
        <v>169199</v>
      </c>
    </row>
    <row r="19" spans="1:5" x14ac:dyDescent="0.3">
      <c r="A19" s="5" t="s">
        <v>21</v>
      </c>
      <c r="B19" s="6">
        <v>80652</v>
      </c>
      <c r="C19" s="6">
        <v>74203</v>
      </c>
      <c r="D19" s="6">
        <v>4361</v>
      </c>
      <c r="E19" s="6">
        <f t="shared" si="3"/>
        <v>159216</v>
      </c>
    </row>
    <row r="20" spans="1:5" x14ac:dyDescent="0.3">
      <c r="A20" s="5" t="s">
        <v>22</v>
      </c>
      <c r="B20" s="6">
        <v>38504</v>
      </c>
      <c r="C20" s="6">
        <v>48742</v>
      </c>
      <c r="D20" s="6">
        <v>1506</v>
      </c>
      <c r="E20" s="6">
        <f t="shared" si="3"/>
        <v>88752</v>
      </c>
    </row>
    <row r="21" spans="1:5" x14ac:dyDescent="0.3">
      <c r="A21" s="3" t="s">
        <v>24</v>
      </c>
      <c r="B21" s="4">
        <v>13235</v>
      </c>
      <c r="C21" s="4">
        <v>3880</v>
      </c>
      <c r="D21" s="4">
        <v>1295</v>
      </c>
      <c r="E21" s="4">
        <f t="shared" ref="E21" si="4">SUM(E22:E29)</f>
        <v>18410</v>
      </c>
    </row>
    <row r="22" spans="1:5" x14ac:dyDescent="0.3">
      <c r="A22" s="5" t="s">
        <v>15</v>
      </c>
      <c r="B22" s="6">
        <v>465</v>
      </c>
      <c r="C22" s="6">
        <v>137</v>
      </c>
      <c r="D22" s="6">
        <v>77</v>
      </c>
      <c r="E22" s="6">
        <f t="shared" si="3"/>
        <v>679</v>
      </c>
    </row>
    <row r="23" spans="1:5" x14ac:dyDescent="0.3">
      <c r="A23" s="5" t="s">
        <v>16</v>
      </c>
      <c r="B23" s="6">
        <v>3767</v>
      </c>
      <c r="C23" s="6">
        <v>1124</v>
      </c>
      <c r="D23" s="6">
        <v>490</v>
      </c>
      <c r="E23" s="6">
        <f t="shared" si="3"/>
        <v>5381</v>
      </c>
    </row>
    <row r="24" spans="1:5" x14ac:dyDescent="0.3">
      <c r="A24" s="5" t="s">
        <v>17</v>
      </c>
      <c r="B24" s="6">
        <v>3365</v>
      </c>
      <c r="C24" s="6">
        <v>365</v>
      </c>
      <c r="D24" s="6">
        <v>229</v>
      </c>
      <c r="E24" s="6">
        <f t="shared" si="3"/>
        <v>3959</v>
      </c>
    </row>
    <row r="25" spans="1:5" x14ac:dyDescent="0.3">
      <c r="A25" s="5" t="s">
        <v>18</v>
      </c>
      <c r="B25" s="6">
        <v>1980</v>
      </c>
      <c r="C25" s="6">
        <v>388</v>
      </c>
      <c r="D25" s="6">
        <v>188</v>
      </c>
      <c r="E25" s="6">
        <f t="shared" si="3"/>
        <v>2556</v>
      </c>
    </row>
    <row r="26" spans="1:5" x14ac:dyDescent="0.3">
      <c r="A26" s="5" t="s">
        <v>19</v>
      </c>
      <c r="B26" s="6">
        <v>1150</v>
      </c>
      <c r="C26" s="6">
        <v>468</v>
      </c>
      <c r="D26" s="6">
        <v>121</v>
      </c>
      <c r="E26" s="6">
        <f t="shared" si="3"/>
        <v>1739</v>
      </c>
    </row>
    <row r="27" spans="1:5" x14ac:dyDescent="0.3">
      <c r="A27" s="5" t="s">
        <v>20</v>
      </c>
      <c r="B27" s="6">
        <v>1099</v>
      </c>
      <c r="C27" s="6">
        <v>569</v>
      </c>
      <c r="D27" s="6">
        <v>99</v>
      </c>
      <c r="E27" s="6">
        <f t="shared" si="3"/>
        <v>1767</v>
      </c>
    </row>
    <row r="28" spans="1:5" x14ac:dyDescent="0.3">
      <c r="A28" s="5" t="s">
        <v>21</v>
      </c>
      <c r="B28" s="6">
        <v>918</v>
      </c>
      <c r="C28" s="6">
        <v>508</v>
      </c>
      <c r="D28" s="6">
        <v>62</v>
      </c>
      <c r="E28" s="6">
        <f t="shared" si="3"/>
        <v>1488</v>
      </c>
    </row>
    <row r="29" spans="1:5" x14ac:dyDescent="0.3">
      <c r="A29" s="5" t="s">
        <v>22</v>
      </c>
      <c r="B29" s="6">
        <v>491</v>
      </c>
      <c r="C29" s="6">
        <v>321</v>
      </c>
      <c r="D29" s="6">
        <v>29</v>
      </c>
      <c r="E29" s="6">
        <f t="shared" si="3"/>
        <v>841</v>
      </c>
    </row>
    <row r="30" spans="1:5" x14ac:dyDescent="0.3">
      <c r="A30" s="8" t="s">
        <v>10</v>
      </c>
      <c r="B30" s="1">
        <f>SUM(B3,B12,B21)</f>
        <v>1040634</v>
      </c>
      <c r="C30" s="1">
        <f>SUM(C3,C12,C21)</f>
        <v>668019</v>
      </c>
      <c r="D30" s="1">
        <f>SUM(D3,D12,D21)</f>
        <v>71528</v>
      </c>
      <c r="E30" s="1">
        <f>SUM(B30:D30)</f>
        <v>1780181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sqref="A1:D1"/>
    </sheetView>
  </sheetViews>
  <sheetFormatPr defaultColWidth="9.5546875" defaultRowHeight="14.4" x14ac:dyDescent="0.3"/>
  <cols>
    <col min="1" max="1" width="19.88671875" bestFit="1" customWidth="1"/>
    <col min="2" max="2" width="6.5546875" bestFit="1" customWidth="1"/>
    <col min="3" max="3" width="5.6640625" customWidth="1"/>
    <col min="4" max="5" width="13.6640625" bestFit="1" customWidth="1"/>
  </cols>
  <sheetData>
    <row r="1" spans="1:4" x14ac:dyDescent="0.3">
      <c r="A1" s="35" t="s">
        <v>29</v>
      </c>
      <c r="B1" s="35"/>
      <c r="C1" s="35"/>
      <c r="D1" s="35"/>
    </row>
    <row r="2" spans="1:4" x14ac:dyDescent="0.3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3">
      <c r="A3" s="3" t="s">
        <v>14</v>
      </c>
      <c r="B3" s="4">
        <v>21300</v>
      </c>
      <c r="C3" s="4">
        <v>2760</v>
      </c>
      <c r="D3" s="4">
        <f>SUM(B3:C3)</f>
        <v>24060</v>
      </c>
    </row>
    <row r="4" spans="1:4" x14ac:dyDescent="0.3">
      <c r="A4" s="5" t="s">
        <v>15</v>
      </c>
      <c r="B4" s="6">
        <v>255</v>
      </c>
      <c r="C4" s="6">
        <v>30</v>
      </c>
      <c r="D4" s="21">
        <f t="shared" ref="D4:D29" si="0">SUM(B4:C4)</f>
        <v>285</v>
      </c>
    </row>
    <row r="5" spans="1:4" x14ac:dyDescent="0.3">
      <c r="A5" s="5" t="s">
        <v>16</v>
      </c>
      <c r="B5" s="6">
        <v>4735</v>
      </c>
      <c r="C5" s="6">
        <v>346</v>
      </c>
      <c r="D5" s="21">
        <f t="shared" si="0"/>
        <v>5081</v>
      </c>
    </row>
    <row r="6" spans="1:4" x14ac:dyDescent="0.3">
      <c r="A6" s="5" t="s">
        <v>17</v>
      </c>
      <c r="B6" s="6">
        <v>6483</v>
      </c>
      <c r="C6" s="6">
        <v>495</v>
      </c>
      <c r="D6" s="21">
        <f t="shared" si="0"/>
        <v>6978</v>
      </c>
    </row>
    <row r="7" spans="1:4" x14ac:dyDescent="0.3">
      <c r="A7" s="5" t="s">
        <v>18</v>
      </c>
      <c r="B7" s="6">
        <v>3541</v>
      </c>
      <c r="C7" s="6">
        <v>386</v>
      </c>
      <c r="D7" s="21">
        <f t="shared" si="0"/>
        <v>3927</v>
      </c>
    </row>
    <row r="8" spans="1:4" x14ac:dyDescent="0.3">
      <c r="A8" s="5" t="s">
        <v>19</v>
      </c>
      <c r="B8" s="6">
        <v>2290</v>
      </c>
      <c r="C8" s="6">
        <v>460</v>
      </c>
      <c r="D8" s="21">
        <f t="shared" si="0"/>
        <v>2750</v>
      </c>
    </row>
    <row r="9" spans="1:4" x14ac:dyDescent="0.3">
      <c r="A9" s="5" t="s">
        <v>20</v>
      </c>
      <c r="B9" s="6">
        <v>2133</v>
      </c>
      <c r="C9" s="6">
        <v>523</v>
      </c>
      <c r="D9" s="21">
        <f t="shared" si="0"/>
        <v>2656</v>
      </c>
    </row>
    <row r="10" spans="1:4" x14ac:dyDescent="0.3">
      <c r="A10" s="5" t="s">
        <v>21</v>
      </c>
      <c r="B10" s="6">
        <v>1392</v>
      </c>
      <c r="C10" s="6">
        <v>349</v>
      </c>
      <c r="D10" s="21">
        <f t="shared" si="0"/>
        <v>1741</v>
      </c>
    </row>
    <row r="11" spans="1:4" x14ac:dyDescent="0.3">
      <c r="A11" s="5" t="s">
        <v>22</v>
      </c>
      <c r="B11" s="6">
        <v>471</v>
      </c>
      <c r="C11" s="6">
        <v>171</v>
      </c>
      <c r="D11" s="21">
        <f t="shared" si="0"/>
        <v>642</v>
      </c>
    </row>
    <row r="12" spans="1:4" x14ac:dyDescent="0.3">
      <c r="A12" s="3" t="s">
        <v>23</v>
      </c>
      <c r="B12" s="4">
        <v>18002</v>
      </c>
      <c r="C12" s="4">
        <v>3214</v>
      </c>
      <c r="D12" s="4">
        <f t="shared" si="0"/>
        <v>21216</v>
      </c>
    </row>
    <row r="13" spans="1:4" x14ac:dyDescent="0.3">
      <c r="A13" s="5" t="s">
        <v>15</v>
      </c>
      <c r="B13" s="6">
        <v>169</v>
      </c>
      <c r="C13" s="6">
        <v>35</v>
      </c>
      <c r="D13" s="21">
        <f t="shared" si="0"/>
        <v>204</v>
      </c>
    </row>
    <row r="14" spans="1:4" x14ac:dyDescent="0.3">
      <c r="A14" s="5" t="s">
        <v>16</v>
      </c>
      <c r="B14" s="6">
        <v>3536</v>
      </c>
      <c r="C14" s="6">
        <v>501</v>
      </c>
      <c r="D14" s="21">
        <f t="shared" si="0"/>
        <v>4037</v>
      </c>
    </row>
    <row r="15" spans="1:4" x14ac:dyDescent="0.3">
      <c r="A15" s="5" t="s">
        <v>17</v>
      </c>
      <c r="B15" s="6">
        <v>6199</v>
      </c>
      <c r="C15" s="6">
        <v>575</v>
      </c>
      <c r="D15" s="21">
        <f t="shared" si="0"/>
        <v>6774</v>
      </c>
    </row>
    <row r="16" spans="1:4" x14ac:dyDescent="0.3">
      <c r="A16" s="5" t="s">
        <v>18</v>
      </c>
      <c r="B16" s="6">
        <v>3134</v>
      </c>
      <c r="C16" s="6">
        <v>479</v>
      </c>
      <c r="D16" s="21">
        <f t="shared" si="0"/>
        <v>3613</v>
      </c>
    </row>
    <row r="17" spans="1:4" x14ac:dyDescent="0.3">
      <c r="A17" s="5" t="s">
        <v>19</v>
      </c>
      <c r="B17" s="6">
        <v>1900</v>
      </c>
      <c r="C17" s="6">
        <v>492</v>
      </c>
      <c r="D17" s="21">
        <f t="shared" si="0"/>
        <v>2392</v>
      </c>
    </row>
    <row r="18" spans="1:4" x14ac:dyDescent="0.3">
      <c r="A18" s="5" t="s">
        <v>20</v>
      </c>
      <c r="B18" s="6">
        <v>1618</v>
      </c>
      <c r="C18" s="6">
        <v>594</v>
      </c>
      <c r="D18" s="21">
        <f t="shared" si="0"/>
        <v>2212</v>
      </c>
    </row>
    <row r="19" spans="1:4" x14ac:dyDescent="0.3">
      <c r="A19" s="5" t="s">
        <v>21</v>
      </c>
      <c r="B19" s="6">
        <v>1098</v>
      </c>
      <c r="C19" s="6">
        <v>381</v>
      </c>
      <c r="D19" s="21">
        <f t="shared" si="0"/>
        <v>1479</v>
      </c>
    </row>
    <row r="20" spans="1:4" x14ac:dyDescent="0.3">
      <c r="A20" s="5" t="s">
        <v>22</v>
      </c>
      <c r="B20" s="6">
        <v>348</v>
      </c>
      <c r="C20" s="6">
        <v>157</v>
      </c>
      <c r="D20" s="21">
        <f t="shared" si="0"/>
        <v>505</v>
      </c>
    </row>
    <row r="21" spans="1:4" x14ac:dyDescent="0.3">
      <c r="A21" s="3" t="s">
        <v>24</v>
      </c>
      <c r="B21" s="4">
        <v>2852</v>
      </c>
      <c r="C21" s="4">
        <v>224</v>
      </c>
      <c r="D21" s="4">
        <f t="shared" si="0"/>
        <v>3076</v>
      </c>
    </row>
    <row r="22" spans="1:4" x14ac:dyDescent="0.3">
      <c r="A22" s="5" t="s">
        <v>15</v>
      </c>
      <c r="B22" s="6">
        <v>90</v>
      </c>
      <c r="C22" s="6">
        <v>10</v>
      </c>
      <c r="D22" s="21">
        <f t="shared" si="0"/>
        <v>100</v>
      </c>
    </row>
    <row r="23" spans="1:4" x14ac:dyDescent="0.3">
      <c r="A23" s="5" t="s">
        <v>16</v>
      </c>
      <c r="B23" s="6">
        <v>1435</v>
      </c>
      <c r="C23" s="6">
        <v>105</v>
      </c>
      <c r="D23" s="21">
        <f t="shared" si="0"/>
        <v>1540</v>
      </c>
    </row>
    <row r="24" spans="1:4" x14ac:dyDescent="0.3">
      <c r="A24" s="5" t="s">
        <v>17</v>
      </c>
      <c r="B24" s="6">
        <v>843</v>
      </c>
      <c r="C24" s="6">
        <v>33</v>
      </c>
      <c r="D24" s="21">
        <f t="shared" si="0"/>
        <v>876</v>
      </c>
    </row>
    <row r="25" spans="1:4" x14ac:dyDescent="0.3">
      <c r="A25" s="5" t="s">
        <v>18</v>
      </c>
      <c r="B25" s="6">
        <v>236</v>
      </c>
      <c r="C25" s="6">
        <v>16</v>
      </c>
      <c r="D25" s="21">
        <f t="shared" si="0"/>
        <v>252</v>
      </c>
    </row>
    <row r="26" spans="1:4" x14ac:dyDescent="0.3">
      <c r="A26" s="5" t="s">
        <v>19</v>
      </c>
      <c r="B26" s="6">
        <v>97</v>
      </c>
      <c r="C26" s="6">
        <v>27</v>
      </c>
      <c r="D26" s="21">
        <f t="shared" si="0"/>
        <v>124</v>
      </c>
    </row>
    <row r="27" spans="1:4" x14ac:dyDescent="0.3">
      <c r="A27" s="5" t="s">
        <v>20</v>
      </c>
      <c r="B27" s="6">
        <v>72</v>
      </c>
      <c r="C27" s="6">
        <v>16</v>
      </c>
      <c r="D27" s="21">
        <f t="shared" si="0"/>
        <v>88</v>
      </c>
    </row>
    <row r="28" spans="1:4" x14ac:dyDescent="0.3">
      <c r="A28" s="5" t="s">
        <v>21</v>
      </c>
      <c r="B28" s="6">
        <v>57</v>
      </c>
      <c r="C28" s="6">
        <v>13</v>
      </c>
      <c r="D28" s="21">
        <f t="shared" si="0"/>
        <v>70</v>
      </c>
    </row>
    <row r="29" spans="1:4" x14ac:dyDescent="0.3">
      <c r="A29" s="5" t="s">
        <v>22</v>
      </c>
      <c r="B29" s="6">
        <v>22</v>
      </c>
      <c r="C29" s="6">
        <v>4</v>
      </c>
      <c r="D29" s="21">
        <f t="shared" si="0"/>
        <v>26</v>
      </c>
    </row>
    <row r="30" spans="1:4" x14ac:dyDescent="0.3">
      <c r="A30" s="8" t="s">
        <v>10</v>
      </c>
      <c r="B30" s="1">
        <f>SUM(B3,B12,B21)</f>
        <v>42154</v>
      </c>
      <c r="C30" s="1">
        <f>SUM(C3,C12,C21)</f>
        <v>6198</v>
      </c>
      <c r="D30" s="1">
        <f>SUM(B30:C30)</f>
        <v>48352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activeCell="E3" sqref="E3"/>
    </sheetView>
  </sheetViews>
  <sheetFormatPr defaultRowHeight="14.4" x14ac:dyDescent="0.3"/>
  <cols>
    <col min="1" max="1" width="13.6640625" bestFit="1" customWidth="1"/>
    <col min="2" max="8" width="11.44140625" customWidth="1"/>
    <col min="9" max="9" width="13.88671875" bestFit="1" customWidth="1"/>
  </cols>
  <sheetData>
    <row r="1" spans="1:9" x14ac:dyDescent="0.3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3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3">
      <c r="A3" s="18" t="s">
        <v>32</v>
      </c>
      <c r="B3" s="6">
        <v>16804</v>
      </c>
      <c r="C3" s="6">
        <v>384589</v>
      </c>
      <c r="D3" s="7">
        <f>SUM(B3:C3)</f>
        <v>401393</v>
      </c>
      <c r="E3" s="6">
        <v>1642</v>
      </c>
      <c r="F3" s="6">
        <v>138956</v>
      </c>
      <c r="G3" s="7">
        <f>SUM(E3:F3)</f>
        <v>140598</v>
      </c>
      <c r="H3" s="6">
        <v>71494</v>
      </c>
      <c r="I3" s="6">
        <f>SUM(D3,G3,H3)</f>
        <v>613485</v>
      </c>
    </row>
    <row r="4" spans="1:9" x14ac:dyDescent="0.3">
      <c r="A4" s="8" t="s">
        <v>10</v>
      </c>
      <c r="B4" s="1">
        <f>SUM(B3:B3)</f>
        <v>16804</v>
      </c>
      <c r="C4" s="1">
        <f t="shared" ref="C4:I4" si="0">SUM(C3:C3)</f>
        <v>384589</v>
      </c>
      <c r="D4" s="1">
        <f t="shared" si="0"/>
        <v>401393</v>
      </c>
      <c r="E4" s="1">
        <f t="shared" si="0"/>
        <v>1642</v>
      </c>
      <c r="F4" s="1">
        <f t="shared" si="0"/>
        <v>138956</v>
      </c>
      <c r="G4" s="1">
        <f t="shared" si="0"/>
        <v>140598</v>
      </c>
      <c r="H4" s="1">
        <f t="shared" si="0"/>
        <v>71494</v>
      </c>
      <c r="I4" s="1">
        <f t="shared" si="0"/>
        <v>613485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2020-03-05T23:53:30Z</dcterms:modified>
</cp:coreProperties>
</file>