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3EE21D88-46FC-4652-A831-9DBD2B7373AA}" xr6:coauthVersionLast="36" xr6:coauthVersionMax="36" xr10:uidLastSave="{00000000-0000-0000-0000-000000000000}"/>
  <bookViews>
    <workbookView xWindow="0" yWindow="0" windowWidth="28800" windowHeight="12225" activeTab="2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I26" i="2" s="1"/>
  <c r="D27" i="2"/>
  <c r="D28" i="2"/>
  <c r="D29" i="2"/>
  <c r="D30" i="2"/>
  <c r="C22" i="2"/>
  <c r="C13" i="2"/>
  <c r="C4" i="2"/>
  <c r="D4" i="2" s="1"/>
  <c r="C67" i="6"/>
  <c r="E67" i="6" s="1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3" i="5" l="1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30" i="3" s="1"/>
  <c r="C21" i="3"/>
  <c r="B21" i="3"/>
  <c r="B30" i="3" s="1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D12" i="4" s="1"/>
  <c r="C3" i="4"/>
  <c r="C30" i="4" s="1"/>
  <c r="B3" i="4"/>
  <c r="B30" i="4" s="1"/>
  <c r="E22" i="2"/>
  <c r="G22" i="2" s="1"/>
  <c r="E13" i="2"/>
  <c r="G13" i="2" s="1"/>
  <c r="B22" i="2"/>
  <c r="D22" i="2" s="1"/>
  <c r="B13" i="2"/>
  <c r="G4" i="1"/>
  <c r="G3" i="1"/>
  <c r="G5" i="1" l="1"/>
  <c r="D30" i="3"/>
  <c r="E30" i="3" s="1"/>
  <c r="I22" i="2"/>
  <c r="E31" i="2"/>
  <c r="D13" i="2"/>
  <c r="B31" i="2"/>
  <c r="D21" i="4"/>
  <c r="D3" i="4"/>
  <c r="D30" i="4" s="1"/>
  <c r="G31" i="2"/>
  <c r="I4" i="2"/>
  <c r="D31" i="2" l="1"/>
  <c r="I13" i="2"/>
  <c r="I31" i="2" s="1"/>
</calcChain>
</file>

<file path=xl/sharedStrings.xml><?xml version="1.0" encoding="utf-8"?>
<sst xmlns="http://schemas.openxmlformats.org/spreadsheetml/2006/main" count="209" uniqueCount="102">
  <si>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</si>
  <si>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</si>
  <si>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</si>
  <si>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</si>
  <si>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</si>
  <si>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</si>
  <si>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</si>
  <si>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</si>
  <si>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</si>
  <si>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</si>
  <si>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</si>
  <si>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</si>
  <si>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</si>
  <si>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</si>
  <si>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</si>
  <si>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</si>
  <si>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</si>
  <si>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</si>
  <si>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</si>
  <si>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</si>
  <si>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</si>
  <si>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</si>
  <si>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</si>
  <si>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</si>
  <si>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</si>
  <si>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</si>
  <si>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</si>
  <si>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</si>
  <si>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</si>
  <si>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</si>
  <si>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</si>
  <si>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</si>
  <si>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</si>
  <si>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RETURNED</t>
  </si>
  <si>
    <t>BALLOTS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</si>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</sst>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9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6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0" fontId="0" fillId="0" borderId="2" xfId="0" applyNumberFormat="1" applyBorder="1"/>
    <xf numFmtId="3" fontId="0" fillId="0" borderId="2" xfId="0" applyNumberFormat="1" applyFont="1" applyBorder="1"/>
    <xf numFmtId="3" fontId="0" fillId="0" borderId="0" xfId="0" applyNumberFormat="1"/>
    <xf numFmtId="0" fontId="0" fillId="0" borderId="2" xfId="0" applyNumberFormat="1" applyFill="1" applyBorder="1"/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3" fontId="1" fillId="6" borderId="1" xfId="0" applyNumberFormat="1" applyFont="1" applyFill="1" applyBorder="1"/>
    <xf numFmtId="3" fontId="1" fillId="6" borderId="6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4" xfId="0" applyNumberFormat="1" applyFont="1" applyFill="1" applyBorder="1"/>
    <xf numFmtId="3" fontId="1" fillId="3" borderId="7" xfId="0" applyNumberFormat="1" applyFont="1" applyFill="1" applyBorder="1"/>
    <xf numFmtId="3" fontId="1" fillId="3" borderId="1" xfId="0" applyNumberFormat="1" applyFont="1" applyFill="1" applyBorder="1"/>
    <xf numFmtId="3" fontId="1" fillId="3" borderId="6" xfId="0" applyNumberFormat="1" applyFont="1" applyFill="1" applyBorder="1"/>
    <xf numFmtId="3" fontId="1" fillId="5" borderId="2" xfId="0" applyNumberFormat="1" applyFont="1" applyFill="1" applyBorder="1"/>
    <xf numFmtId="3" fontId="1" fillId="6" borderId="9" xfId="0" applyNumberFormat="1" applyFont="1" applyFill="1" applyBorder="1"/>
    <xf numFmtId="3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sqref="A1:A2"/>
    </sheetView>
  </sheetViews>
  <sheetFormatPr defaultRowHeight="15" x14ac:dyDescent="0.25"/>
  <cols>
    <col min="1" max="1" width="14.140625" bestFit="1" customWidth="1"/>
    <col min="2" max="3" width="9.140625" bestFit="1" customWidth="1"/>
    <col min="4" max="6" width="11" bestFit="1" customWidth="1"/>
    <col min="7" max="7" width="13.85546875" bestFit="1" customWidth="1"/>
  </cols>
  <sheetData>
    <row r="1" spans="1:7" x14ac:dyDescent="0.25">
      <c r="A1" s="33" t="s">
        <v>0</v>
      </c>
      <c r="B1" s="35" t="s">
        <v>1</v>
      </c>
      <c r="C1" s="36" t="s">
        <v>2</v>
      </c>
      <c r="D1" s="25" t="s">
        <v>3</v>
      </c>
      <c r="E1" s="26" t="s">
        <v>4</v>
      </c>
      <c r="F1" s="27" t="s">
        <v>5</v>
      </c>
      <c r="G1" s="37" t="s">
        <v>6</v>
      </c>
    </row>
    <row r="2" spans="1:7" x14ac:dyDescent="0.25">
      <c r="A2" s="34"/>
      <c r="B2" s="35"/>
      <c r="C2" s="36"/>
      <c r="D2" s="28" t="s">
        <v>7</v>
      </c>
      <c r="E2" s="29" t="s">
        <v>7</v>
      </c>
      <c r="F2" s="30" t="s">
        <v>7</v>
      </c>
      <c r="G2" s="38"/>
    </row>
    <row r="3" spans="1:7" x14ac:dyDescent="0.25">
      <c r="A3" s="14" t="s">
        <v>8</v>
      </c>
      <c r="B3" s="21">
        <v>1045995</v>
      </c>
      <c r="C3" s="21">
        <v>979241</v>
      </c>
      <c r="D3" s="21">
        <v>52560</v>
      </c>
      <c r="E3" s="21">
        <v>25598</v>
      </c>
      <c r="F3" s="24">
        <v>1313679</v>
      </c>
      <c r="G3" s="15">
        <f>SUM(B3:F3)</f>
        <v>3417073</v>
      </c>
    </row>
    <row r="4" spans="1:7" x14ac:dyDescent="0.25">
      <c r="A4" s="14" t="s">
        <v>9</v>
      </c>
      <c r="B4" s="21">
        <v>126503</v>
      </c>
      <c r="C4" s="21">
        <v>114945</v>
      </c>
      <c r="D4" s="21">
        <v>2988</v>
      </c>
      <c r="E4" s="21">
        <v>1280</v>
      </c>
      <c r="F4" s="24">
        <v>218652</v>
      </c>
      <c r="G4" s="15">
        <f t="shared" ref="G4" si="0">SUM(B4:F4)</f>
        <v>464368</v>
      </c>
    </row>
    <row r="5" spans="1:7" x14ac:dyDescent="0.25">
      <c r="A5" s="16" t="s">
        <v>10</v>
      </c>
      <c r="B5" s="17">
        <f>SUM(B3:B4)</f>
        <v>1172498</v>
      </c>
      <c r="C5" s="17">
        <f t="shared" ref="C5:G5" si="1">SUM(C3:C4)</f>
        <v>1094186</v>
      </c>
      <c r="D5" s="17">
        <f t="shared" si="1"/>
        <v>55548</v>
      </c>
      <c r="E5" s="17">
        <f t="shared" si="1"/>
        <v>26878</v>
      </c>
      <c r="F5" s="17">
        <f t="shared" si="1"/>
        <v>1532331</v>
      </c>
      <c r="G5" s="17">
        <f t="shared" si="1"/>
        <v>3881441</v>
      </c>
    </row>
    <row r="7" spans="1:7" x14ac:dyDescent="0.25">
      <c r="A7" s="11" t="s">
        <v>30</v>
      </c>
    </row>
    <row r="8" spans="1:7" x14ac:dyDescent="0.25">
      <c r="A8" s="12" t="s">
        <v>96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28515625" defaultRowHeight="15" x14ac:dyDescent="0.25"/>
  <cols>
    <col min="1" max="16384" width="13.28515625" style="23"/>
  </cols>
  <sheetData>
    <row r="1" spans="1:5" x14ac:dyDescent="0.25">
      <c r="A1" s="39" t="s">
        <v>95</v>
      </c>
      <c r="B1" s="39"/>
      <c r="C1" s="39"/>
      <c r="D1" s="39"/>
      <c r="E1" s="39"/>
    </row>
    <row r="2" spans="1:5" x14ac:dyDescent="0.25">
      <c r="A2" s="1" t="s">
        <v>94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35</v>
      </c>
      <c r="B3" s="6">
        <v>9926</v>
      </c>
      <c r="C3" s="21">
        <v>10842</v>
      </c>
      <c r="D3" s="21">
        <v>8180</v>
      </c>
      <c r="E3" s="4">
        <f>SUM(B3:D3)</f>
        <v>28948</v>
      </c>
    </row>
    <row r="4" spans="1:5" x14ac:dyDescent="0.25">
      <c r="A4" s="13" t="s">
        <v>36</v>
      </c>
      <c r="B4" s="6">
        <v>199</v>
      </c>
      <c r="C4" s="21">
        <v>242</v>
      </c>
      <c r="D4" s="21">
        <v>178</v>
      </c>
      <c r="E4" s="4">
        <f t="shared" ref="E4:E67" si="0">SUM(B4:D4)</f>
        <v>619</v>
      </c>
    </row>
    <row r="5" spans="1:5" x14ac:dyDescent="0.25">
      <c r="A5" s="13" t="s">
        <v>37</v>
      </c>
      <c r="B5" s="6">
        <v>12118</v>
      </c>
      <c r="C5" s="21">
        <v>16873</v>
      </c>
      <c r="D5" s="21">
        <v>9501</v>
      </c>
      <c r="E5" s="4">
        <f t="shared" si="0"/>
        <v>38492</v>
      </c>
    </row>
    <row r="6" spans="1:5" x14ac:dyDescent="0.25">
      <c r="A6" s="13" t="s">
        <v>38</v>
      </c>
      <c r="B6" s="6">
        <v>300</v>
      </c>
      <c r="C6" s="21">
        <v>760</v>
      </c>
      <c r="D6" s="21">
        <v>187</v>
      </c>
      <c r="E6" s="4">
        <f t="shared" si="0"/>
        <v>1247</v>
      </c>
    </row>
    <row r="7" spans="1:5" x14ac:dyDescent="0.25">
      <c r="A7" s="13" t="s">
        <v>39</v>
      </c>
      <c r="B7" s="6">
        <v>51</v>
      </c>
      <c r="C7" s="21">
        <v>429</v>
      </c>
      <c r="D7" s="21">
        <v>128</v>
      </c>
      <c r="E7" s="4">
        <f t="shared" si="0"/>
        <v>608</v>
      </c>
    </row>
    <row r="8" spans="1:5" x14ac:dyDescent="0.25">
      <c r="A8" s="13" t="s">
        <v>40</v>
      </c>
      <c r="B8" s="6">
        <v>144</v>
      </c>
      <c r="C8" s="21">
        <v>338</v>
      </c>
      <c r="D8" s="21">
        <v>135</v>
      </c>
      <c r="E8" s="4">
        <f t="shared" si="0"/>
        <v>617</v>
      </c>
    </row>
    <row r="9" spans="1:5" x14ac:dyDescent="0.25">
      <c r="A9" s="13" t="s">
        <v>41</v>
      </c>
      <c r="B9" s="6">
        <v>16744</v>
      </c>
      <c r="C9" s="21">
        <v>7443</v>
      </c>
      <c r="D9" s="21">
        <v>238</v>
      </c>
      <c r="E9" s="4">
        <f t="shared" si="0"/>
        <v>24425</v>
      </c>
    </row>
    <row r="10" spans="1:5" x14ac:dyDescent="0.25">
      <c r="A10" s="13" t="s">
        <v>42</v>
      </c>
      <c r="B10" s="6">
        <v>3366</v>
      </c>
      <c r="C10" s="21">
        <v>3164</v>
      </c>
      <c r="D10" s="21">
        <v>378</v>
      </c>
      <c r="E10" s="4">
        <f t="shared" si="0"/>
        <v>6908</v>
      </c>
    </row>
    <row r="11" spans="1:5" x14ac:dyDescent="0.25">
      <c r="A11" s="13" t="s">
        <v>43</v>
      </c>
      <c r="B11" s="6">
        <v>695</v>
      </c>
      <c r="C11" s="21">
        <v>1131</v>
      </c>
      <c r="D11" s="21">
        <v>689</v>
      </c>
      <c r="E11" s="4">
        <f t="shared" si="0"/>
        <v>2515</v>
      </c>
    </row>
    <row r="12" spans="1:5" x14ac:dyDescent="0.25">
      <c r="A12" s="13" t="s">
        <v>44</v>
      </c>
      <c r="B12" s="6">
        <v>12</v>
      </c>
      <c r="C12" s="21">
        <v>256</v>
      </c>
      <c r="D12" s="21">
        <v>47</v>
      </c>
      <c r="E12" s="4">
        <f t="shared" si="0"/>
        <v>315</v>
      </c>
    </row>
    <row r="13" spans="1:5" x14ac:dyDescent="0.25">
      <c r="A13" s="13" t="s">
        <v>45</v>
      </c>
      <c r="B13" s="6">
        <v>349</v>
      </c>
      <c r="C13" s="21">
        <v>443</v>
      </c>
      <c r="D13" s="21">
        <v>16</v>
      </c>
      <c r="E13" s="4">
        <f t="shared" si="0"/>
        <v>808</v>
      </c>
    </row>
    <row r="14" spans="1:5" x14ac:dyDescent="0.25">
      <c r="A14" s="13" t="s">
        <v>97</v>
      </c>
      <c r="B14" s="6">
        <v>204</v>
      </c>
      <c r="C14" s="21">
        <v>141</v>
      </c>
      <c r="D14" s="21">
        <v>36</v>
      </c>
      <c r="E14" s="4">
        <f t="shared" si="0"/>
        <v>381</v>
      </c>
    </row>
    <row r="15" spans="1:5" x14ac:dyDescent="0.25">
      <c r="A15" s="13" t="s">
        <v>98</v>
      </c>
      <c r="B15" s="6">
        <v>62</v>
      </c>
      <c r="C15" s="21">
        <v>24</v>
      </c>
      <c r="D15" s="21"/>
      <c r="E15" s="4">
        <f t="shared" si="0"/>
        <v>86</v>
      </c>
    </row>
    <row r="16" spans="1:5" x14ac:dyDescent="0.25">
      <c r="A16" s="13" t="s">
        <v>46</v>
      </c>
      <c r="B16" s="6">
        <v>28</v>
      </c>
      <c r="C16" s="21">
        <v>92</v>
      </c>
      <c r="D16" s="21">
        <v>22</v>
      </c>
      <c r="E16" s="4">
        <f t="shared" si="0"/>
        <v>142</v>
      </c>
    </row>
    <row r="17" spans="1:5" x14ac:dyDescent="0.25">
      <c r="A17" s="13" t="s">
        <v>47</v>
      </c>
      <c r="B17" s="6">
        <v>89</v>
      </c>
      <c r="C17" s="21">
        <v>529</v>
      </c>
      <c r="D17" s="21">
        <v>141</v>
      </c>
      <c r="E17" s="4">
        <f t="shared" si="0"/>
        <v>759</v>
      </c>
    </row>
    <row r="18" spans="1:5" x14ac:dyDescent="0.25">
      <c r="A18" s="13" t="s">
        <v>48</v>
      </c>
      <c r="B18" s="6">
        <v>626</v>
      </c>
      <c r="C18" s="21">
        <v>2555</v>
      </c>
      <c r="D18" s="21">
        <v>1072</v>
      </c>
      <c r="E18" s="4">
        <f t="shared" si="0"/>
        <v>4253</v>
      </c>
    </row>
    <row r="19" spans="1:5" x14ac:dyDescent="0.25">
      <c r="A19" s="13" t="s">
        <v>49</v>
      </c>
      <c r="B19" s="6">
        <v>23122</v>
      </c>
      <c r="C19" s="21">
        <v>7935</v>
      </c>
      <c r="D19" s="21">
        <v>103</v>
      </c>
      <c r="E19" s="4">
        <f t="shared" si="0"/>
        <v>31160</v>
      </c>
    </row>
    <row r="20" spans="1:5" x14ac:dyDescent="0.25">
      <c r="A20" s="13" t="s">
        <v>50</v>
      </c>
      <c r="B20" s="6">
        <v>39</v>
      </c>
      <c r="C20" s="21">
        <v>192</v>
      </c>
      <c r="D20" s="21">
        <v>82</v>
      </c>
      <c r="E20" s="4">
        <f t="shared" si="0"/>
        <v>313</v>
      </c>
    </row>
    <row r="21" spans="1:5" x14ac:dyDescent="0.25">
      <c r="A21" s="13" t="s">
        <v>51</v>
      </c>
      <c r="B21" s="6">
        <v>6958</v>
      </c>
      <c r="C21" s="21">
        <v>19964</v>
      </c>
      <c r="D21" s="21">
        <v>8612</v>
      </c>
      <c r="E21" s="4">
        <f t="shared" si="0"/>
        <v>35534</v>
      </c>
    </row>
    <row r="22" spans="1:5" x14ac:dyDescent="0.25">
      <c r="A22" s="13" t="s">
        <v>52</v>
      </c>
      <c r="B22" s="6">
        <v>640</v>
      </c>
      <c r="C22" s="21">
        <v>767</v>
      </c>
      <c r="D22" s="21">
        <v>733</v>
      </c>
      <c r="E22" s="4">
        <f t="shared" si="0"/>
        <v>2140</v>
      </c>
    </row>
    <row r="23" spans="1:5" x14ac:dyDescent="0.25">
      <c r="A23" s="13" t="s">
        <v>53</v>
      </c>
      <c r="B23" s="6">
        <v>12453</v>
      </c>
      <c r="C23" s="21">
        <v>35832</v>
      </c>
      <c r="D23" s="21">
        <v>12061</v>
      </c>
      <c r="E23" s="4">
        <f t="shared" si="0"/>
        <v>60346</v>
      </c>
    </row>
    <row r="24" spans="1:5" x14ac:dyDescent="0.25">
      <c r="A24" s="13" t="s">
        <v>54</v>
      </c>
      <c r="B24" s="6">
        <v>339</v>
      </c>
      <c r="C24" s="21">
        <v>2196</v>
      </c>
      <c r="D24" s="21">
        <v>678</v>
      </c>
      <c r="E24" s="4">
        <f t="shared" si="0"/>
        <v>3213</v>
      </c>
    </row>
    <row r="25" spans="1:5" x14ac:dyDescent="0.25">
      <c r="A25" s="13" t="s">
        <v>55</v>
      </c>
      <c r="B25" s="6">
        <v>1027</v>
      </c>
      <c r="C25" s="21">
        <v>3085</v>
      </c>
      <c r="D25" s="21">
        <v>25</v>
      </c>
      <c r="E25" s="4">
        <f t="shared" si="0"/>
        <v>4137</v>
      </c>
    </row>
    <row r="26" spans="1:5" x14ac:dyDescent="0.25">
      <c r="A26" s="13" t="s">
        <v>56</v>
      </c>
      <c r="B26" s="6">
        <v>917</v>
      </c>
      <c r="C26" s="21">
        <v>1845</v>
      </c>
      <c r="D26" s="21">
        <v>1237</v>
      </c>
      <c r="E26" s="4">
        <f t="shared" si="0"/>
        <v>3999</v>
      </c>
    </row>
    <row r="27" spans="1:5" x14ac:dyDescent="0.25">
      <c r="A27" s="13" t="s">
        <v>99</v>
      </c>
      <c r="B27" s="6">
        <v>194</v>
      </c>
      <c r="C27" s="21">
        <v>193</v>
      </c>
      <c r="D27" s="21">
        <v>4</v>
      </c>
      <c r="E27" s="4">
        <f t="shared" si="0"/>
        <v>391</v>
      </c>
    </row>
    <row r="28" spans="1:5" x14ac:dyDescent="0.25">
      <c r="A28" s="13" t="s">
        <v>57</v>
      </c>
      <c r="B28" s="6">
        <v>184</v>
      </c>
      <c r="C28" s="21">
        <v>523</v>
      </c>
      <c r="D28" s="21">
        <v>199</v>
      </c>
      <c r="E28" s="4">
        <f t="shared" si="0"/>
        <v>906</v>
      </c>
    </row>
    <row r="29" spans="1:5" x14ac:dyDescent="0.25">
      <c r="A29" s="13" t="s">
        <v>58</v>
      </c>
      <c r="B29" s="6">
        <v>415</v>
      </c>
      <c r="C29" s="21">
        <v>591</v>
      </c>
      <c r="D29" s="21">
        <v>69</v>
      </c>
      <c r="E29" s="4">
        <f t="shared" si="0"/>
        <v>1075</v>
      </c>
    </row>
    <row r="30" spans="1:5" x14ac:dyDescent="0.25">
      <c r="A30" s="13" t="s">
        <v>59</v>
      </c>
      <c r="B30" s="6">
        <v>14</v>
      </c>
      <c r="C30" s="21">
        <v>92</v>
      </c>
      <c r="D30" s="21">
        <v>31</v>
      </c>
      <c r="E30" s="4">
        <f t="shared" si="0"/>
        <v>137</v>
      </c>
    </row>
    <row r="31" spans="1:5" x14ac:dyDescent="0.25">
      <c r="A31" s="13" t="s">
        <v>60</v>
      </c>
      <c r="B31" s="6">
        <v>358</v>
      </c>
      <c r="C31" s="21">
        <v>421</v>
      </c>
      <c r="D31" s="21">
        <v>83</v>
      </c>
      <c r="E31" s="4">
        <f t="shared" si="0"/>
        <v>862</v>
      </c>
    </row>
    <row r="32" spans="1:5" x14ac:dyDescent="0.25">
      <c r="A32" s="13" t="s">
        <v>61</v>
      </c>
      <c r="B32" s="6">
        <v>24</v>
      </c>
      <c r="C32" s="21">
        <v>223</v>
      </c>
      <c r="D32" s="21">
        <v>38</v>
      </c>
      <c r="E32" s="4">
        <f t="shared" si="0"/>
        <v>285</v>
      </c>
    </row>
    <row r="33" spans="1:5" x14ac:dyDescent="0.25">
      <c r="A33" s="13" t="s">
        <v>62</v>
      </c>
      <c r="B33" s="6">
        <v>22291</v>
      </c>
      <c r="C33" s="21">
        <v>27139</v>
      </c>
      <c r="D33" s="21">
        <v>10788</v>
      </c>
      <c r="E33" s="4">
        <f t="shared" si="0"/>
        <v>60218</v>
      </c>
    </row>
    <row r="34" spans="1:5" x14ac:dyDescent="0.25">
      <c r="A34" s="13" t="s">
        <v>63</v>
      </c>
      <c r="B34" s="6">
        <v>31</v>
      </c>
      <c r="C34" s="21">
        <v>222</v>
      </c>
      <c r="D34" s="21">
        <v>54</v>
      </c>
      <c r="E34" s="4">
        <f t="shared" si="0"/>
        <v>307</v>
      </c>
    </row>
    <row r="35" spans="1:5" x14ac:dyDescent="0.25">
      <c r="A35" s="13" t="s">
        <v>64</v>
      </c>
      <c r="B35" s="6">
        <v>90</v>
      </c>
      <c r="C35" s="21">
        <v>698</v>
      </c>
      <c r="D35" s="21">
        <v>166</v>
      </c>
      <c r="E35" s="4">
        <f t="shared" si="0"/>
        <v>954</v>
      </c>
    </row>
    <row r="36" spans="1:5" x14ac:dyDescent="0.25">
      <c r="A36" s="13" t="s">
        <v>65</v>
      </c>
      <c r="B36" s="6">
        <v>1188</v>
      </c>
      <c r="C36" s="21">
        <v>1738</v>
      </c>
      <c r="D36" s="21">
        <v>1032</v>
      </c>
      <c r="E36" s="4">
        <f t="shared" si="0"/>
        <v>3958</v>
      </c>
    </row>
    <row r="37" spans="1:5" x14ac:dyDescent="0.25">
      <c r="A37" s="13" t="s">
        <v>66</v>
      </c>
      <c r="B37" s="6">
        <v>161</v>
      </c>
      <c r="C37" s="21">
        <v>106</v>
      </c>
      <c r="D37" s="21">
        <v>111</v>
      </c>
      <c r="E37" s="4">
        <f t="shared" si="0"/>
        <v>378</v>
      </c>
    </row>
    <row r="38" spans="1:5" x14ac:dyDescent="0.25">
      <c r="A38" s="13" t="s">
        <v>67</v>
      </c>
      <c r="B38" s="6">
        <v>11469</v>
      </c>
      <c r="C38" s="21">
        <v>14691</v>
      </c>
      <c r="D38" s="21">
        <v>3607</v>
      </c>
      <c r="E38" s="4">
        <f t="shared" si="0"/>
        <v>29767</v>
      </c>
    </row>
    <row r="39" spans="1:5" x14ac:dyDescent="0.25">
      <c r="A39" s="13" t="s">
        <v>68</v>
      </c>
      <c r="B39" s="6">
        <v>696</v>
      </c>
      <c r="C39" s="21">
        <v>708</v>
      </c>
      <c r="D39" s="21">
        <v>7</v>
      </c>
      <c r="E39" s="4">
        <f t="shared" si="0"/>
        <v>1411</v>
      </c>
    </row>
    <row r="40" spans="1:5" x14ac:dyDescent="0.25">
      <c r="A40" s="13" t="s">
        <v>69</v>
      </c>
      <c r="B40" s="6">
        <v>69</v>
      </c>
      <c r="C40" s="21">
        <v>500</v>
      </c>
      <c r="D40" s="21">
        <v>109</v>
      </c>
      <c r="E40" s="4">
        <f t="shared" si="0"/>
        <v>678</v>
      </c>
    </row>
    <row r="41" spans="1:5" x14ac:dyDescent="0.25">
      <c r="A41" s="13" t="s">
        <v>70</v>
      </c>
      <c r="B41" s="6">
        <v>363</v>
      </c>
      <c r="C41" s="21">
        <v>1901</v>
      </c>
      <c r="D41" s="21">
        <v>580</v>
      </c>
      <c r="E41" s="4">
        <f t="shared" si="0"/>
        <v>2844</v>
      </c>
    </row>
    <row r="42" spans="1:5" x14ac:dyDescent="0.25">
      <c r="A42" s="13" t="s">
        <v>71</v>
      </c>
      <c r="B42" s="6">
        <v>2452</v>
      </c>
      <c r="C42" s="21">
        <v>7589</v>
      </c>
      <c r="D42" s="21">
        <v>3376</v>
      </c>
      <c r="E42" s="4">
        <f t="shared" si="0"/>
        <v>13417</v>
      </c>
    </row>
    <row r="43" spans="1:5" x14ac:dyDescent="0.25">
      <c r="A43" s="13" t="s">
        <v>101</v>
      </c>
      <c r="B43" s="6">
        <v>50</v>
      </c>
      <c r="C43" s="21">
        <v>92</v>
      </c>
      <c r="D43" s="21">
        <v>1</v>
      </c>
      <c r="E43" s="4"/>
    </row>
    <row r="44" spans="1:5" x14ac:dyDescent="0.25">
      <c r="A44" s="13" t="s">
        <v>72</v>
      </c>
      <c r="B44" s="6">
        <v>80</v>
      </c>
      <c r="C44" s="21">
        <v>852</v>
      </c>
      <c r="D44" s="21">
        <v>218</v>
      </c>
      <c r="E44" s="4">
        <f t="shared" si="0"/>
        <v>1150</v>
      </c>
    </row>
    <row r="45" spans="1:5" x14ac:dyDescent="0.25">
      <c r="A45" s="13" t="s">
        <v>73</v>
      </c>
      <c r="B45" s="6">
        <v>631</v>
      </c>
      <c r="C45" s="21">
        <v>2437</v>
      </c>
      <c r="D45" s="21">
        <v>799</v>
      </c>
      <c r="E45" s="4">
        <f t="shared" si="0"/>
        <v>3867</v>
      </c>
    </row>
    <row r="46" spans="1:5" x14ac:dyDescent="0.25">
      <c r="A46" s="13" t="s">
        <v>74</v>
      </c>
      <c r="B46" s="6">
        <v>878</v>
      </c>
      <c r="C46" s="21">
        <v>3724</v>
      </c>
      <c r="D46" s="21">
        <v>1409</v>
      </c>
      <c r="E46" s="4">
        <f t="shared" si="0"/>
        <v>6011</v>
      </c>
    </row>
    <row r="47" spans="1:5" x14ac:dyDescent="0.25">
      <c r="A47" s="13" t="s">
        <v>75</v>
      </c>
      <c r="B47" s="6">
        <v>361</v>
      </c>
      <c r="C47" s="21">
        <v>1506</v>
      </c>
      <c r="D47" s="21">
        <v>598</v>
      </c>
      <c r="E47" s="4">
        <f t="shared" si="0"/>
        <v>2465</v>
      </c>
    </row>
    <row r="48" spans="1:5" x14ac:dyDescent="0.25">
      <c r="A48" s="13" t="s">
        <v>76</v>
      </c>
      <c r="B48" s="6">
        <v>395</v>
      </c>
      <c r="C48" s="21">
        <v>822</v>
      </c>
      <c r="D48" s="21">
        <v>332</v>
      </c>
      <c r="E48" s="4">
        <f t="shared" si="0"/>
        <v>1549</v>
      </c>
    </row>
    <row r="49" spans="1:5" x14ac:dyDescent="0.25">
      <c r="A49" s="13" t="s">
        <v>77</v>
      </c>
      <c r="B49" s="6">
        <v>134</v>
      </c>
      <c r="C49" s="21">
        <v>308</v>
      </c>
      <c r="D49" s="21">
        <v>179</v>
      </c>
      <c r="E49" s="4">
        <f t="shared" si="0"/>
        <v>621</v>
      </c>
    </row>
    <row r="50" spans="1:5" x14ac:dyDescent="0.25">
      <c r="A50" s="13" t="s">
        <v>100</v>
      </c>
      <c r="B50" s="6">
        <v>3</v>
      </c>
      <c r="C50" s="21">
        <v>3</v>
      </c>
      <c r="D50" s="21"/>
      <c r="E50" s="4">
        <f t="shared" si="0"/>
        <v>6</v>
      </c>
    </row>
    <row r="51" spans="1:5" x14ac:dyDescent="0.25">
      <c r="A51" s="13" t="s">
        <v>78</v>
      </c>
      <c r="B51" s="6">
        <v>37</v>
      </c>
      <c r="C51" s="21">
        <v>276</v>
      </c>
      <c r="D51" s="21"/>
      <c r="E51" s="4">
        <f t="shared" si="0"/>
        <v>313</v>
      </c>
    </row>
    <row r="52" spans="1:5" x14ac:dyDescent="0.25">
      <c r="A52" s="13" t="s">
        <v>79</v>
      </c>
      <c r="B52" s="6">
        <v>305</v>
      </c>
      <c r="C52" s="21">
        <v>169</v>
      </c>
      <c r="D52" s="21">
        <v>259</v>
      </c>
      <c r="E52" s="4">
        <f t="shared" si="0"/>
        <v>733</v>
      </c>
    </row>
    <row r="53" spans="1:5" x14ac:dyDescent="0.25">
      <c r="A53" s="13" t="s">
        <v>80</v>
      </c>
      <c r="B53" s="6">
        <v>208</v>
      </c>
      <c r="C53" s="21">
        <v>865</v>
      </c>
      <c r="D53" s="21">
        <v>272</v>
      </c>
      <c r="E53" s="4">
        <f t="shared" si="0"/>
        <v>1345</v>
      </c>
    </row>
    <row r="54" spans="1:5" x14ac:dyDescent="0.25">
      <c r="A54" s="13" t="s">
        <v>81</v>
      </c>
      <c r="B54" s="6">
        <v>6504</v>
      </c>
      <c r="C54" s="21">
        <v>6465</v>
      </c>
      <c r="D54" s="21">
        <v>1411</v>
      </c>
      <c r="E54" s="4">
        <f t="shared" si="0"/>
        <v>14380</v>
      </c>
    </row>
    <row r="55" spans="1:5" x14ac:dyDescent="0.25">
      <c r="A55" s="13" t="s">
        <v>82</v>
      </c>
      <c r="B55" s="6">
        <v>46</v>
      </c>
      <c r="C55" s="21">
        <v>719</v>
      </c>
      <c r="D55" s="21">
        <v>139</v>
      </c>
      <c r="E55" s="4">
        <f t="shared" si="0"/>
        <v>904</v>
      </c>
    </row>
    <row r="56" spans="1:5" x14ac:dyDescent="0.25">
      <c r="A56" s="13" t="s">
        <v>83</v>
      </c>
      <c r="B56" s="6">
        <v>272</v>
      </c>
      <c r="C56" s="21">
        <v>552</v>
      </c>
      <c r="D56" s="21">
        <v>171</v>
      </c>
      <c r="E56" s="4">
        <f t="shared" si="0"/>
        <v>995</v>
      </c>
    </row>
    <row r="57" spans="1:5" x14ac:dyDescent="0.25">
      <c r="A57" s="13" t="s">
        <v>84</v>
      </c>
      <c r="B57" s="6">
        <v>865</v>
      </c>
      <c r="C57" s="21">
        <v>882</v>
      </c>
      <c r="D57" s="21">
        <v>222</v>
      </c>
      <c r="E57" s="4">
        <f t="shared" si="0"/>
        <v>1969</v>
      </c>
    </row>
    <row r="58" spans="1:5" x14ac:dyDescent="0.25">
      <c r="A58" s="13" t="s">
        <v>85</v>
      </c>
      <c r="B58" s="6">
        <v>165</v>
      </c>
      <c r="C58" s="21">
        <v>172</v>
      </c>
      <c r="D58" s="21">
        <v>3</v>
      </c>
      <c r="E58" s="4">
        <f t="shared" si="0"/>
        <v>340</v>
      </c>
    </row>
    <row r="59" spans="1:5" x14ac:dyDescent="0.25">
      <c r="A59" s="13" t="s">
        <v>86</v>
      </c>
      <c r="B59" s="6">
        <v>27</v>
      </c>
      <c r="C59" s="21">
        <v>26</v>
      </c>
      <c r="D59" s="21">
        <v>31</v>
      </c>
      <c r="E59" s="4">
        <f t="shared" si="0"/>
        <v>84</v>
      </c>
    </row>
    <row r="60" spans="1:5" x14ac:dyDescent="0.25">
      <c r="A60" s="13" t="s">
        <v>87</v>
      </c>
      <c r="B60" s="6">
        <v>305</v>
      </c>
      <c r="C60" s="21">
        <v>183</v>
      </c>
      <c r="D60" s="21">
        <v>181</v>
      </c>
      <c r="E60" s="4">
        <f t="shared" si="0"/>
        <v>669</v>
      </c>
    </row>
    <row r="61" spans="1:5" x14ac:dyDescent="0.25">
      <c r="A61" s="13" t="s">
        <v>88</v>
      </c>
      <c r="B61" s="6">
        <v>43</v>
      </c>
      <c r="C61" s="21">
        <v>287</v>
      </c>
      <c r="D61" s="21">
        <v>65</v>
      </c>
      <c r="E61" s="4">
        <f t="shared" si="0"/>
        <v>395</v>
      </c>
    </row>
    <row r="62" spans="1:5" x14ac:dyDescent="0.25">
      <c r="A62" s="13" t="s">
        <v>89</v>
      </c>
      <c r="B62" s="6">
        <v>459</v>
      </c>
      <c r="C62" s="21">
        <v>429</v>
      </c>
      <c r="D62" s="21">
        <v>479</v>
      </c>
      <c r="E62" s="4">
        <f t="shared" si="0"/>
        <v>1367</v>
      </c>
    </row>
    <row r="63" spans="1:5" x14ac:dyDescent="0.25">
      <c r="A63" s="13" t="s">
        <v>90</v>
      </c>
      <c r="B63" s="6">
        <v>8</v>
      </c>
      <c r="C63" s="21">
        <v>11</v>
      </c>
      <c r="D63" s="21"/>
      <c r="E63" s="4">
        <f t="shared" si="0"/>
        <v>19</v>
      </c>
    </row>
    <row r="64" spans="1:5" x14ac:dyDescent="0.25">
      <c r="A64" s="13" t="s">
        <v>91</v>
      </c>
      <c r="B64" s="6">
        <v>52</v>
      </c>
      <c r="C64" s="21">
        <v>703</v>
      </c>
      <c r="D64" s="21">
        <v>118</v>
      </c>
      <c r="E64" s="4">
        <f t="shared" si="0"/>
        <v>873</v>
      </c>
    </row>
    <row r="65" spans="1:5" x14ac:dyDescent="0.25">
      <c r="A65" s="13" t="s">
        <v>92</v>
      </c>
      <c r="B65" s="6">
        <v>3285</v>
      </c>
      <c r="C65" s="21">
        <v>8744</v>
      </c>
      <c r="D65" s="21">
        <v>51</v>
      </c>
      <c r="E65" s="4">
        <f t="shared" si="0"/>
        <v>12080</v>
      </c>
    </row>
    <row r="66" spans="1:5" x14ac:dyDescent="0.25">
      <c r="A66" s="13" t="s">
        <v>93</v>
      </c>
      <c r="B66" s="6">
        <v>95</v>
      </c>
      <c r="C66" s="21">
        <v>729</v>
      </c>
      <c r="D66" s="21">
        <v>206</v>
      </c>
      <c r="E66" s="4">
        <f t="shared" si="0"/>
        <v>1030</v>
      </c>
    </row>
    <row r="67" spans="1:5" x14ac:dyDescent="0.25">
      <c r="A67" s="8" t="s">
        <v>10</v>
      </c>
      <c r="B67" s="1">
        <f>SUM(B3:B66)</f>
        <v>145615</v>
      </c>
      <c r="C67" s="1">
        <f>SUM(C3:C66)</f>
        <v>205369</v>
      </c>
      <c r="D67" s="1">
        <f t="shared" ref="D67" si="1">SUM(D3:D66)</f>
        <v>71877</v>
      </c>
      <c r="E67" s="10">
        <f t="shared" si="0"/>
        <v>422861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tabSelected="1" workbookViewId="0">
      <selection sqref="A1:I1"/>
    </sheetView>
  </sheetViews>
  <sheetFormatPr defaultColWidth="9.5703125" defaultRowHeight="15" x14ac:dyDescent="0.25"/>
  <cols>
    <col min="1" max="1" width="22.28515625" bestFit="1" customWidth="1"/>
    <col min="2" max="2" width="9.28515625" bestFit="1" customWidth="1"/>
    <col min="3" max="3" width="9" customWidth="1"/>
    <col min="4" max="4" width="10" bestFit="1" customWidth="1"/>
    <col min="5" max="5" width="9.2851562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9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1" t="s">
        <v>26</v>
      </c>
      <c r="B2" s="40" t="s">
        <v>1</v>
      </c>
      <c r="C2" s="40"/>
      <c r="D2" s="40"/>
      <c r="E2" s="40" t="s">
        <v>2</v>
      </c>
      <c r="F2" s="40"/>
      <c r="G2" s="40"/>
      <c r="H2" s="19" t="s">
        <v>27</v>
      </c>
      <c r="I2" s="43" t="s">
        <v>6</v>
      </c>
    </row>
    <row r="3" spans="1:9" x14ac:dyDescent="0.25">
      <c r="A3" s="4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44"/>
    </row>
    <row r="4" spans="1:9" x14ac:dyDescent="0.25">
      <c r="A4" s="3" t="s">
        <v>14</v>
      </c>
      <c r="B4" s="4">
        <f>SUM(B5:B12)</f>
        <v>76</v>
      </c>
      <c r="C4" s="4">
        <f>SUM(C5:C12)</f>
        <v>81000</v>
      </c>
      <c r="D4" s="2">
        <f>SUM(B4:C4)</f>
        <v>81076</v>
      </c>
      <c r="E4" s="4">
        <f>SUM(E5:E12)</f>
        <v>25</v>
      </c>
      <c r="F4" s="4">
        <f>SUM(F5:F12)</f>
        <v>100358</v>
      </c>
      <c r="G4" s="2">
        <f>SUM(E4:F4)</f>
        <v>100383</v>
      </c>
      <c r="H4" s="4">
        <f>SUM(H5:H12)</f>
        <v>34352</v>
      </c>
      <c r="I4" s="4">
        <f>SUM(D4,G4,H4)</f>
        <v>215811</v>
      </c>
    </row>
    <row r="5" spans="1:9" x14ac:dyDescent="0.25">
      <c r="A5" s="5" t="s">
        <v>15</v>
      </c>
      <c r="B5" s="6"/>
      <c r="C5" s="6">
        <v>151</v>
      </c>
      <c r="D5" s="20">
        <f>SUM(B5:C5)</f>
        <v>151</v>
      </c>
      <c r="E5" s="6"/>
      <c r="F5" s="6">
        <v>167</v>
      </c>
      <c r="G5" s="20">
        <f t="shared" ref="G5:G30" si="0">SUM(E5:F5)</f>
        <v>167</v>
      </c>
      <c r="H5" s="6">
        <v>143</v>
      </c>
      <c r="I5" s="6">
        <f>SUM(D5,G5,H5)</f>
        <v>461</v>
      </c>
    </row>
    <row r="6" spans="1:9" x14ac:dyDescent="0.25">
      <c r="A6" s="5" t="s">
        <v>16</v>
      </c>
      <c r="B6" s="6">
        <v>8</v>
      </c>
      <c r="C6" s="6">
        <v>2764</v>
      </c>
      <c r="D6" s="20">
        <f t="shared" ref="D6:D30" si="1">SUM(B6:C6)</f>
        <v>2772</v>
      </c>
      <c r="E6" s="6">
        <v>1</v>
      </c>
      <c r="F6" s="6">
        <v>1993</v>
      </c>
      <c r="G6" s="20">
        <f t="shared" si="0"/>
        <v>1994</v>
      </c>
      <c r="H6" s="6">
        <v>1679</v>
      </c>
      <c r="I6" s="6">
        <f t="shared" ref="I6:I12" si="2">SUM(D6,G6,H6)</f>
        <v>6445</v>
      </c>
    </row>
    <row r="7" spans="1:9" x14ac:dyDescent="0.25">
      <c r="A7" s="5" t="s">
        <v>17</v>
      </c>
      <c r="B7" s="6">
        <v>7</v>
      </c>
      <c r="C7" s="6">
        <v>8514</v>
      </c>
      <c r="D7" s="20">
        <f t="shared" si="1"/>
        <v>8521</v>
      </c>
      <c r="E7" s="6">
        <v>2</v>
      </c>
      <c r="F7" s="6">
        <v>4244</v>
      </c>
      <c r="G7" s="20">
        <f t="shared" si="0"/>
        <v>4246</v>
      </c>
      <c r="H7" s="6">
        <v>3253</v>
      </c>
      <c r="I7" s="6">
        <f t="shared" si="2"/>
        <v>16020</v>
      </c>
    </row>
    <row r="8" spans="1:9" x14ac:dyDescent="0.25">
      <c r="A8" s="5" t="s">
        <v>18</v>
      </c>
      <c r="B8" s="6">
        <v>5</v>
      </c>
      <c r="C8" s="6">
        <v>9143</v>
      </c>
      <c r="D8" s="20">
        <f t="shared" si="1"/>
        <v>9148</v>
      </c>
      <c r="E8" s="6">
        <v>2</v>
      </c>
      <c r="F8" s="6">
        <v>6731</v>
      </c>
      <c r="G8" s="20">
        <f t="shared" si="0"/>
        <v>6733</v>
      </c>
      <c r="H8" s="6">
        <v>3960</v>
      </c>
      <c r="I8" s="6">
        <f t="shared" si="2"/>
        <v>19841</v>
      </c>
    </row>
    <row r="9" spans="1:9" x14ac:dyDescent="0.25">
      <c r="A9" s="5" t="s">
        <v>19</v>
      </c>
      <c r="B9" s="6">
        <v>7</v>
      </c>
      <c r="C9" s="6">
        <v>9063</v>
      </c>
      <c r="D9" s="20">
        <f t="shared" si="1"/>
        <v>9070</v>
      </c>
      <c r="E9" s="6">
        <v>3</v>
      </c>
      <c r="F9" s="6">
        <v>11701</v>
      </c>
      <c r="G9" s="20">
        <f t="shared" si="0"/>
        <v>11704</v>
      </c>
      <c r="H9" s="6">
        <v>4603</v>
      </c>
      <c r="I9" s="6">
        <f t="shared" si="2"/>
        <v>25377</v>
      </c>
    </row>
    <row r="10" spans="1:9" x14ac:dyDescent="0.25">
      <c r="A10" s="5" t="s">
        <v>20</v>
      </c>
      <c r="B10" s="6">
        <v>21</v>
      </c>
      <c r="C10" s="6">
        <v>15826</v>
      </c>
      <c r="D10" s="20">
        <f t="shared" si="1"/>
        <v>15847</v>
      </c>
      <c r="E10" s="6">
        <v>5</v>
      </c>
      <c r="F10" s="6">
        <v>24521</v>
      </c>
      <c r="G10" s="20">
        <f t="shared" si="0"/>
        <v>24526</v>
      </c>
      <c r="H10" s="6">
        <v>7438</v>
      </c>
      <c r="I10" s="6">
        <f t="shared" si="2"/>
        <v>47811</v>
      </c>
    </row>
    <row r="11" spans="1:9" x14ac:dyDescent="0.25">
      <c r="A11" s="5" t="s">
        <v>21</v>
      </c>
      <c r="B11" s="6">
        <v>18</v>
      </c>
      <c r="C11" s="6">
        <v>21295</v>
      </c>
      <c r="D11" s="20">
        <f t="shared" si="1"/>
        <v>21313</v>
      </c>
      <c r="E11" s="6">
        <v>9</v>
      </c>
      <c r="F11" s="6">
        <v>27995</v>
      </c>
      <c r="G11" s="20">
        <f t="shared" si="0"/>
        <v>28004</v>
      </c>
      <c r="H11" s="6">
        <v>8519</v>
      </c>
      <c r="I11" s="6">
        <f t="shared" si="2"/>
        <v>57836</v>
      </c>
    </row>
    <row r="12" spans="1:9" x14ac:dyDescent="0.25">
      <c r="A12" s="5" t="s">
        <v>22</v>
      </c>
      <c r="B12" s="6">
        <v>10</v>
      </c>
      <c r="C12" s="6">
        <v>14244</v>
      </c>
      <c r="D12" s="20">
        <f t="shared" si="1"/>
        <v>14254</v>
      </c>
      <c r="E12" s="6">
        <v>3</v>
      </c>
      <c r="F12" s="6">
        <v>23006</v>
      </c>
      <c r="G12" s="20">
        <f t="shared" si="0"/>
        <v>23009</v>
      </c>
      <c r="H12" s="6">
        <v>4757</v>
      </c>
      <c r="I12" s="6">
        <f t="shared" si="2"/>
        <v>42020</v>
      </c>
    </row>
    <row r="13" spans="1:9" x14ac:dyDescent="0.25">
      <c r="A13" s="3" t="s">
        <v>23</v>
      </c>
      <c r="B13" s="4">
        <f>SUM(B14:B21)</f>
        <v>70</v>
      </c>
      <c r="C13" s="4">
        <f>SUM(C14:C21)</f>
        <v>63239</v>
      </c>
      <c r="D13" s="2">
        <f t="shared" si="1"/>
        <v>63309</v>
      </c>
      <c r="E13" s="4">
        <f>SUM(E14:E21)</f>
        <v>21</v>
      </c>
      <c r="F13" s="4">
        <f>SUM(F14:F21)</f>
        <v>104102</v>
      </c>
      <c r="G13" s="2">
        <f t="shared" si="0"/>
        <v>104123</v>
      </c>
      <c r="H13" s="4">
        <f>SUM(H14:H21)</f>
        <v>36840</v>
      </c>
      <c r="I13" s="4">
        <f>SUM(D13,G13,H13)</f>
        <v>204272</v>
      </c>
    </row>
    <row r="14" spans="1:9" x14ac:dyDescent="0.25">
      <c r="A14" s="5" t="s">
        <v>15</v>
      </c>
      <c r="B14" s="6"/>
      <c r="C14" s="6">
        <v>143</v>
      </c>
      <c r="D14" s="20">
        <f t="shared" si="1"/>
        <v>143</v>
      </c>
      <c r="E14" s="6"/>
      <c r="F14" s="6">
        <v>249</v>
      </c>
      <c r="G14" s="20">
        <f t="shared" si="0"/>
        <v>249</v>
      </c>
      <c r="H14" s="6">
        <v>185</v>
      </c>
      <c r="I14" s="6">
        <f>SUM(D14,G14,H14)</f>
        <v>577</v>
      </c>
    </row>
    <row r="15" spans="1:9" x14ac:dyDescent="0.25">
      <c r="A15" s="5" t="s">
        <v>16</v>
      </c>
      <c r="B15" s="6">
        <v>5</v>
      </c>
      <c r="C15" s="6">
        <v>2425</v>
      </c>
      <c r="D15" s="20">
        <f t="shared" si="1"/>
        <v>2430</v>
      </c>
      <c r="E15" s="6">
        <v>2</v>
      </c>
      <c r="F15" s="6">
        <v>2687</v>
      </c>
      <c r="G15" s="20">
        <f t="shared" si="0"/>
        <v>2689</v>
      </c>
      <c r="H15" s="6">
        <v>1786</v>
      </c>
      <c r="I15" s="6">
        <f t="shared" ref="I15:I21" si="3">SUM(D15,G15,H15)</f>
        <v>6905</v>
      </c>
    </row>
    <row r="16" spans="1:9" x14ac:dyDescent="0.25">
      <c r="A16" s="5" t="s">
        <v>17</v>
      </c>
      <c r="B16" s="6">
        <v>13</v>
      </c>
      <c r="C16" s="6">
        <v>8423</v>
      </c>
      <c r="D16" s="20">
        <f t="shared" si="1"/>
        <v>8436</v>
      </c>
      <c r="E16" s="6"/>
      <c r="F16" s="6">
        <v>4994</v>
      </c>
      <c r="G16" s="20">
        <f t="shared" si="0"/>
        <v>4994</v>
      </c>
      <c r="H16" s="6">
        <v>3711</v>
      </c>
      <c r="I16" s="6">
        <f t="shared" si="3"/>
        <v>17141</v>
      </c>
    </row>
    <row r="17" spans="1:9" x14ac:dyDescent="0.25">
      <c r="A17" s="5" t="s">
        <v>18</v>
      </c>
      <c r="B17" s="6">
        <v>6</v>
      </c>
      <c r="C17" s="6">
        <v>7862</v>
      </c>
      <c r="D17" s="20">
        <f t="shared" si="1"/>
        <v>7868</v>
      </c>
      <c r="E17" s="6"/>
      <c r="F17" s="6">
        <v>7500</v>
      </c>
      <c r="G17" s="20">
        <f t="shared" si="0"/>
        <v>7500</v>
      </c>
      <c r="H17" s="6">
        <v>4519</v>
      </c>
      <c r="I17" s="6">
        <f t="shared" si="3"/>
        <v>19887</v>
      </c>
    </row>
    <row r="18" spans="1:9" x14ac:dyDescent="0.25">
      <c r="A18" s="5" t="s">
        <v>19</v>
      </c>
      <c r="B18" s="6">
        <v>3</v>
      </c>
      <c r="C18" s="6">
        <v>7446</v>
      </c>
      <c r="D18" s="20">
        <f t="shared" si="1"/>
        <v>7449</v>
      </c>
      <c r="E18" s="6"/>
      <c r="F18" s="6">
        <v>12587</v>
      </c>
      <c r="G18" s="20">
        <f t="shared" si="0"/>
        <v>12587</v>
      </c>
      <c r="H18" s="6">
        <v>4966</v>
      </c>
      <c r="I18" s="6">
        <f t="shared" si="3"/>
        <v>25002</v>
      </c>
    </row>
    <row r="19" spans="1:9" x14ac:dyDescent="0.25">
      <c r="A19" s="5" t="s">
        <v>20</v>
      </c>
      <c r="B19" s="6">
        <v>15</v>
      </c>
      <c r="C19" s="6">
        <v>11200</v>
      </c>
      <c r="D19" s="20">
        <f t="shared" si="1"/>
        <v>11215</v>
      </c>
      <c r="E19" s="6">
        <v>8</v>
      </c>
      <c r="F19" s="6">
        <v>25236</v>
      </c>
      <c r="G19" s="20">
        <f t="shared" si="0"/>
        <v>25244</v>
      </c>
      <c r="H19" s="6">
        <v>7414</v>
      </c>
      <c r="I19" s="6">
        <f t="shared" si="3"/>
        <v>43873</v>
      </c>
    </row>
    <row r="20" spans="1:9" x14ac:dyDescent="0.25">
      <c r="A20" s="5" t="s">
        <v>21</v>
      </c>
      <c r="B20" s="6">
        <v>22</v>
      </c>
      <c r="C20" s="6">
        <v>15761</v>
      </c>
      <c r="D20" s="20">
        <f t="shared" si="1"/>
        <v>15783</v>
      </c>
      <c r="E20" s="6">
        <v>9</v>
      </c>
      <c r="F20" s="6">
        <v>28854</v>
      </c>
      <c r="G20" s="20">
        <f t="shared" si="0"/>
        <v>28863</v>
      </c>
      <c r="H20" s="6">
        <v>9326</v>
      </c>
      <c r="I20" s="6">
        <f t="shared" si="3"/>
        <v>53972</v>
      </c>
    </row>
    <row r="21" spans="1:9" x14ac:dyDescent="0.25">
      <c r="A21" s="5" t="s">
        <v>22</v>
      </c>
      <c r="B21" s="6">
        <v>6</v>
      </c>
      <c r="C21" s="6">
        <v>9979</v>
      </c>
      <c r="D21" s="20">
        <f t="shared" si="1"/>
        <v>9985</v>
      </c>
      <c r="E21" s="6">
        <v>2</v>
      </c>
      <c r="F21" s="6">
        <v>21995</v>
      </c>
      <c r="G21" s="20">
        <f t="shared" si="0"/>
        <v>21997</v>
      </c>
      <c r="H21" s="6">
        <v>4933</v>
      </c>
      <c r="I21" s="6">
        <f t="shared" si="3"/>
        <v>36915</v>
      </c>
    </row>
    <row r="22" spans="1:9" x14ac:dyDescent="0.25">
      <c r="A22" s="3" t="s">
        <v>24</v>
      </c>
      <c r="B22" s="4">
        <f>SUM(B23:B30)</f>
        <v>13</v>
      </c>
      <c r="C22" s="4">
        <f>SUM(C23:C30)</f>
        <v>1217</v>
      </c>
      <c r="D22" s="2">
        <f t="shared" si="1"/>
        <v>1230</v>
      </c>
      <c r="E22" s="4">
        <f>SUM(E23:E30)</f>
        <v>2</v>
      </c>
      <c r="F22" s="4">
        <f>SUM(F23:F30)</f>
        <v>861</v>
      </c>
      <c r="G22" s="2">
        <f t="shared" si="0"/>
        <v>863</v>
      </c>
      <c r="H22" s="4">
        <f>SUM(H23:H30)</f>
        <v>685</v>
      </c>
      <c r="I22" s="4">
        <f>SUM(D22,G22,H22)</f>
        <v>2778</v>
      </c>
    </row>
    <row r="23" spans="1:9" x14ac:dyDescent="0.25">
      <c r="A23" s="5" t="s">
        <v>15</v>
      </c>
      <c r="B23" s="6"/>
      <c r="C23" s="6">
        <v>23</v>
      </c>
      <c r="D23" s="20">
        <f t="shared" si="1"/>
        <v>23</v>
      </c>
      <c r="E23" s="6"/>
      <c r="F23" s="6">
        <v>15</v>
      </c>
      <c r="G23" s="20">
        <f t="shared" si="0"/>
        <v>15</v>
      </c>
      <c r="H23" s="6">
        <v>15</v>
      </c>
      <c r="I23" s="6">
        <f>SUM(D23,G23,H23)</f>
        <v>53</v>
      </c>
    </row>
    <row r="24" spans="1:9" x14ac:dyDescent="0.25">
      <c r="A24" s="5" t="s">
        <v>16</v>
      </c>
      <c r="B24" s="6">
        <v>3</v>
      </c>
      <c r="C24" s="6">
        <v>253</v>
      </c>
      <c r="D24" s="20">
        <f t="shared" si="1"/>
        <v>256</v>
      </c>
      <c r="E24" s="6"/>
      <c r="F24" s="6">
        <v>189</v>
      </c>
      <c r="G24" s="20">
        <f t="shared" si="0"/>
        <v>189</v>
      </c>
      <c r="H24" s="6">
        <v>172</v>
      </c>
      <c r="I24" s="6">
        <f t="shared" ref="I24:I30" si="4">SUM(D24,G24,H24)</f>
        <v>617</v>
      </c>
    </row>
    <row r="25" spans="1:9" x14ac:dyDescent="0.25">
      <c r="A25" s="5" t="s">
        <v>17</v>
      </c>
      <c r="B25" s="6">
        <v>3</v>
      </c>
      <c r="C25" s="6">
        <v>287</v>
      </c>
      <c r="D25" s="20">
        <f t="shared" si="1"/>
        <v>290</v>
      </c>
      <c r="E25" s="6"/>
      <c r="F25" s="6">
        <v>60</v>
      </c>
      <c r="G25" s="20">
        <f t="shared" si="0"/>
        <v>60</v>
      </c>
      <c r="H25" s="6">
        <v>96</v>
      </c>
      <c r="I25" s="6">
        <f t="shared" si="4"/>
        <v>446</v>
      </c>
    </row>
    <row r="26" spans="1:9" x14ac:dyDescent="0.25">
      <c r="A26" s="5" t="s">
        <v>18</v>
      </c>
      <c r="B26" s="6">
        <v>5</v>
      </c>
      <c r="C26" s="6">
        <v>152</v>
      </c>
      <c r="D26" s="20">
        <f t="shared" si="1"/>
        <v>157</v>
      </c>
      <c r="E26" s="6"/>
      <c r="F26" s="6">
        <v>73</v>
      </c>
      <c r="G26" s="20">
        <f t="shared" si="0"/>
        <v>73</v>
      </c>
      <c r="H26" s="6">
        <v>86</v>
      </c>
      <c r="I26" s="6">
        <f t="shared" si="4"/>
        <v>316</v>
      </c>
    </row>
    <row r="27" spans="1:9" x14ac:dyDescent="0.25">
      <c r="A27" s="5" t="s">
        <v>19</v>
      </c>
      <c r="B27" s="6">
        <v>1</v>
      </c>
      <c r="C27" s="6">
        <v>101</v>
      </c>
      <c r="D27" s="20">
        <f t="shared" si="1"/>
        <v>102</v>
      </c>
      <c r="E27" s="6">
        <v>2</v>
      </c>
      <c r="F27" s="6">
        <v>82</v>
      </c>
      <c r="G27" s="20">
        <f t="shared" si="0"/>
        <v>84</v>
      </c>
      <c r="H27" s="6">
        <v>72</v>
      </c>
      <c r="I27" s="6">
        <f t="shared" si="4"/>
        <v>258</v>
      </c>
    </row>
    <row r="28" spans="1:9" x14ac:dyDescent="0.25">
      <c r="A28" s="5" t="s">
        <v>20</v>
      </c>
      <c r="B28" s="6"/>
      <c r="C28" s="6">
        <v>152</v>
      </c>
      <c r="D28" s="20">
        <f t="shared" si="1"/>
        <v>152</v>
      </c>
      <c r="E28" s="6"/>
      <c r="F28" s="6">
        <v>150</v>
      </c>
      <c r="G28" s="20">
        <f t="shared" si="0"/>
        <v>150</v>
      </c>
      <c r="H28" s="6">
        <v>105</v>
      </c>
      <c r="I28" s="6">
        <f t="shared" si="4"/>
        <v>407</v>
      </c>
    </row>
    <row r="29" spans="1:9" x14ac:dyDescent="0.25">
      <c r="A29" s="5" t="s">
        <v>21</v>
      </c>
      <c r="B29" s="6">
        <v>1</v>
      </c>
      <c r="C29" s="6">
        <v>147</v>
      </c>
      <c r="D29" s="20">
        <f t="shared" si="1"/>
        <v>148</v>
      </c>
      <c r="E29" s="6"/>
      <c r="F29" s="6">
        <v>178</v>
      </c>
      <c r="G29" s="20">
        <f t="shared" si="0"/>
        <v>178</v>
      </c>
      <c r="H29" s="6">
        <v>87</v>
      </c>
      <c r="I29" s="6">
        <f t="shared" si="4"/>
        <v>413</v>
      </c>
    </row>
    <row r="30" spans="1:9" x14ac:dyDescent="0.25">
      <c r="A30" s="5" t="s">
        <v>22</v>
      </c>
      <c r="B30" s="6"/>
      <c r="C30" s="6">
        <v>102</v>
      </c>
      <c r="D30" s="20">
        <f t="shared" si="1"/>
        <v>102</v>
      </c>
      <c r="E30" s="6"/>
      <c r="F30" s="6">
        <v>114</v>
      </c>
      <c r="G30" s="20">
        <f t="shared" si="0"/>
        <v>114</v>
      </c>
      <c r="H30" s="6">
        <v>52</v>
      </c>
      <c r="I30" s="6">
        <f t="shared" si="4"/>
        <v>268</v>
      </c>
    </row>
    <row r="31" spans="1:9" x14ac:dyDescent="0.25">
      <c r="A31" s="8" t="s">
        <v>10</v>
      </c>
      <c r="B31" s="1">
        <f t="shared" ref="B31:I31" si="5">SUM(B4,B13,B22)</f>
        <v>159</v>
      </c>
      <c r="C31" s="1">
        <f t="shared" si="5"/>
        <v>145456</v>
      </c>
      <c r="D31" s="1">
        <f t="shared" si="5"/>
        <v>145615</v>
      </c>
      <c r="E31" s="1">
        <f t="shared" si="5"/>
        <v>48</v>
      </c>
      <c r="F31" s="1">
        <f t="shared" si="5"/>
        <v>205321</v>
      </c>
      <c r="G31" s="1">
        <f t="shared" si="5"/>
        <v>205369</v>
      </c>
      <c r="H31" s="1">
        <f t="shared" si="5"/>
        <v>71877</v>
      </c>
      <c r="I31" s="1">
        <f t="shared" si="5"/>
        <v>422861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sqref="A1:E1"/>
    </sheetView>
  </sheetViews>
  <sheetFormatPr defaultColWidth="9.5703125" defaultRowHeight="15" x14ac:dyDescent="0.25"/>
  <cols>
    <col min="1" max="1" width="19.85546875" bestFit="1" customWidth="1"/>
    <col min="2" max="2" width="7.42578125" customWidth="1"/>
    <col min="3" max="3" width="7.5703125" bestFit="1" customWidth="1"/>
    <col min="4" max="4" width="11.28515625" bestFit="1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45" t="s">
        <v>28</v>
      </c>
      <c r="B1" s="45"/>
      <c r="C1" s="45"/>
      <c r="D1" s="45"/>
      <c r="E1" s="4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81000</v>
      </c>
      <c r="C3" s="4">
        <f t="shared" ref="C3:E3" si="0">SUM(C4:C11)</f>
        <v>100358</v>
      </c>
      <c r="D3" s="4">
        <f t="shared" si="0"/>
        <v>34352</v>
      </c>
      <c r="E3" s="4">
        <f t="shared" si="0"/>
        <v>215710</v>
      </c>
    </row>
    <row r="4" spans="1:5" x14ac:dyDescent="0.25">
      <c r="A4" s="5" t="s">
        <v>15</v>
      </c>
      <c r="B4" s="6">
        <v>151</v>
      </c>
      <c r="C4" s="6">
        <v>167</v>
      </c>
      <c r="D4" s="6">
        <v>143</v>
      </c>
      <c r="E4" s="6">
        <f>SUM(B4:D4)</f>
        <v>461</v>
      </c>
    </row>
    <row r="5" spans="1:5" x14ac:dyDescent="0.25">
      <c r="A5" s="5" t="s">
        <v>16</v>
      </c>
      <c r="B5" s="6">
        <v>2764</v>
      </c>
      <c r="C5" s="6">
        <v>1993</v>
      </c>
      <c r="D5" s="6">
        <v>1679</v>
      </c>
      <c r="E5" s="6">
        <f t="shared" ref="E5:E11" si="1">SUM(B5:D5)</f>
        <v>6436</v>
      </c>
    </row>
    <row r="6" spans="1:5" x14ac:dyDescent="0.25">
      <c r="A6" s="5" t="s">
        <v>17</v>
      </c>
      <c r="B6" s="6">
        <v>8514</v>
      </c>
      <c r="C6" s="6">
        <v>4244</v>
      </c>
      <c r="D6" s="6">
        <v>3253</v>
      </c>
      <c r="E6" s="6">
        <f t="shared" si="1"/>
        <v>16011</v>
      </c>
    </row>
    <row r="7" spans="1:5" x14ac:dyDescent="0.25">
      <c r="A7" s="5" t="s">
        <v>18</v>
      </c>
      <c r="B7" s="6">
        <v>9143</v>
      </c>
      <c r="C7" s="6">
        <v>6731</v>
      </c>
      <c r="D7" s="6">
        <v>3960</v>
      </c>
      <c r="E7" s="6">
        <f t="shared" si="1"/>
        <v>19834</v>
      </c>
    </row>
    <row r="8" spans="1:5" x14ac:dyDescent="0.25">
      <c r="A8" s="5" t="s">
        <v>19</v>
      </c>
      <c r="B8" s="6">
        <v>9063</v>
      </c>
      <c r="C8" s="6">
        <v>11701</v>
      </c>
      <c r="D8" s="6">
        <v>4603</v>
      </c>
      <c r="E8" s="6">
        <f t="shared" si="1"/>
        <v>25367</v>
      </c>
    </row>
    <row r="9" spans="1:5" x14ac:dyDescent="0.25">
      <c r="A9" s="5" t="s">
        <v>20</v>
      </c>
      <c r="B9" s="6">
        <v>15826</v>
      </c>
      <c r="C9" s="6">
        <v>24521</v>
      </c>
      <c r="D9" s="6">
        <v>7438</v>
      </c>
      <c r="E9" s="6">
        <f t="shared" si="1"/>
        <v>47785</v>
      </c>
    </row>
    <row r="10" spans="1:5" x14ac:dyDescent="0.25">
      <c r="A10" s="5" t="s">
        <v>21</v>
      </c>
      <c r="B10" s="6">
        <v>21295</v>
      </c>
      <c r="C10" s="6">
        <v>27995</v>
      </c>
      <c r="D10" s="6">
        <v>8519</v>
      </c>
      <c r="E10" s="6">
        <f t="shared" si="1"/>
        <v>57809</v>
      </c>
    </row>
    <row r="11" spans="1:5" x14ac:dyDescent="0.25">
      <c r="A11" s="5" t="s">
        <v>22</v>
      </c>
      <c r="B11" s="6">
        <v>14244</v>
      </c>
      <c r="C11" s="6">
        <v>23006</v>
      </c>
      <c r="D11" s="6">
        <v>4757</v>
      </c>
      <c r="E11" s="6">
        <f t="shared" si="1"/>
        <v>42007</v>
      </c>
    </row>
    <row r="12" spans="1:5" x14ac:dyDescent="0.25">
      <c r="A12" s="3" t="s">
        <v>23</v>
      </c>
      <c r="B12" s="4">
        <f>SUM(B13:B20)</f>
        <v>63239</v>
      </c>
      <c r="C12" s="4">
        <f>SUM(C13:C20)</f>
        <v>104102</v>
      </c>
      <c r="D12" s="4">
        <f t="shared" ref="D12:E12" si="2">SUM(D13:D20)</f>
        <v>36840</v>
      </c>
      <c r="E12" s="4">
        <f t="shared" si="2"/>
        <v>204181</v>
      </c>
    </row>
    <row r="13" spans="1:5" x14ac:dyDescent="0.25">
      <c r="A13" s="5" t="s">
        <v>15</v>
      </c>
      <c r="B13" s="6">
        <v>143</v>
      </c>
      <c r="C13" s="6">
        <v>249</v>
      </c>
      <c r="D13" s="6">
        <v>185</v>
      </c>
      <c r="E13" s="6">
        <f>SUM(B13:D13)</f>
        <v>577</v>
      </c>
    </row>
    <row r="14" spans="1:5" x14ac:dyDescent="0.25">
      <c r="A14" s="5" t="s">
        <v>16</v>
      </c>
      <c r="B14" s="6">
        <v>2425</v>
      </c>
      <c r="C14" s="6">
        <v>2687</v>
      </c>
      <c r="D14" s="6">
        <v>1786</v>
      </c>
      <c r="E14" s="6">
        <f t="shared" ref="E14:E29" si="3">SUM(B14:D14)</f>
        <v>6898</v>
      </c>
    </row>
    <row r="15" spans="1:5" x14ac:dyDescent="0.25">
      <c r="A15" s="5" t="s">
        <v>17</v>
      </c>
      <c r="B15" s="6">
        <v>8423</v>
      </c>
      <c r="C15" s="6">
        <v>4994</v>
      </c>
      <c r="D15" s="6">
        <v>3711</v>
      </c>
      <c r="E15" s="6">
        <f t="shared" si="3"/>
        <v>17128</v>
      </c>
    </row>
    <row r="16" spans="1:5" x14ac:dyDescent="0.25">
      <c r="A16" s="5" t="s">
        <v>18</v>
      </c>
      <c r="B16" s="6">
        <v>7862</v>
      </c>
      <c r="C16" s="6">
        <v>7500</v>
      </c>
      <c r="D16" s="6">
        <v>4519</v>
      </c>
      <c r="E16" s="6">
        <f t="shared" si="3"/>
        <v>19881</v>
      </c>
    </row>
    <row r="17" spans="1:5" x14ac:dyDescent="0.25">
      <c r="A17" s="5" t="s">
        <v>19</v>
      </c>
      <c r="B17" s="6">
        <v>7446</v>
      </c>
      <c r="C17" s="6">
        <v>12587</v>
      </c>
      <c r="D17" s="6">
        <v>4966</v>
      </c>
      <c r="E17" s="6">
        <f t="shared" si="3"/>
        <v>24999</v>
      </c>
    </row>
    <row r="18" spans="1:5" x14ac:dyDescent="0.25">
      <c r="A18" s="5" t="s">
        <v>20</v>
      </c>
      <c r="B18" s="6">
        <v>11200</v>
      </c>
      <c r="C18" s="6">
        <v>25236</v>
      </c>
      <c r="D18" s="6">
        <v>7414</v>
      </c>
      <c r="E18" s="6">
        <f t="shared" si="3"/>
        <v>43850</v>
      </c>
    </row>
    <row r="19" spans="1:5" x14ac:dyDescent="0.25">
      <c r="A19" s="5" t="s">
        <v>21</v>
      </c>
      <c r="B19" s="6">
        <v>15761</v>
      </c>
      <c r="C19" s="6">
        <v>28854</v>
      </c>
      <c r="D19" s="6">
        <v>9326</v>
      </c>
      <c r="E19" s="6">
        <f t="shared" si="3"/>
        <v>53941</v>
      </c>
    </row>
    <row r="20" spans="1:5" x14ac:dyDescent="0.25">
      <c r="A20" s="5" t="s">
        <v>22</v>
      </c>
      <c r="B20" s="6">
        <v>9979</v>
      </c>
      <c r="C20" s="6">
        <v>21995</v>
      </c>
      <c r="D20" s="6">
        <v>4933</v>
      </c>
      <c r="E20" s="6">
        <f t="shared" si="3"/>
        <v>36907</v>
      </c>
    </row>
    <row r="21" spans="1:5" x14ac:dyDescent="0.25">
      <c r="A21" s="3" t="s">
        <v>24</v>
      </c>
      <c r="B21" s="4">
        <f>SUM(B22:B29)</f>
        <v>1217</v>
      </c>
      <c r="C21" s="4">
        <f>SUM(C22:C29)</f>
        <v>861</v>
      </c>
      <c r="D21" s="4">
        <f t="shared" ref="D21:E21" si="4">SUM(D22:D29)</f>
        <v>685</v>
      </c>
      <c r="E21" s="4">
        <f t="shared" si="4"/>
        <v>2763</v>
      </c>
    </row>
    <row r="22" spans="1:5" x14ac:dyDescent="0.25">
      <c r="A22" s="5" t="s">
        <v>15</v>
      </c>
      <c r="B22" s="6">
        <v>23</v>
      </c>
      <c r="C22" s="6">
        <v>15</v>
      </c>
      <c r="D22" s="6">
        <v>15</v>
      </c>
      <c r="E22" s="6">
        <f t="shared" si="3"/>
        <v>53</v>
      </c>
    </row>
    <row r="23" spans="1:5" x14ac:dyDescent="0.25">
      <c r="A23" s="5" t="s">
        <v>16</v>
      </c>
      <c r="B23" s="6">
        <v>253</v>
      </c>
      <c r="C23" s="6">
        <v>189</v>
      </c>
      <c r="D23" s="6">
        <v>172</v>
      </c>
      <c r="E23" s="6">
        <f t="shared" si="3"/>
        <v>614</v>
      </c>
    </row>
    <row r="24" spans="1:5" x14ac:dyDescent="0.25">
      <c r="A24" s="5" t="s">
        <v>17</v>
      </c>
      <c r="B24" s="6">
        <v>287</v>
      </c>
      <c r="C24" s="6">
        <v>60</v>
      </c>
      <c r="D24" s="6">
        <v>96</v>
      </c>
      <c r="E24" s="6">
        <f t="shared" si="3"/>
        <v>443</v>
      </c>
    </row>
    <row r="25" spans="1:5" x14ac:dyDescent="0.25">
      <c r="A25" s="5" t="s">
        <v>18</v>
      </c>
      <c r="B25" s="6">
        <v>152</v>
      </c>
      <c r="C25" s="6">
        <v>73</v>
      </c>
      <c r="D25" s="6">
        <v>86</v>
      </c>
      <c r="E25" s="6">
        <f t="shared" si="3"/>
        <v>311</v>
      </c>
    </row>
    <row r="26" spans="1:5" x14ac:dyDescent="0.25">
      <c r="A26" s="5" t="s">
        <v>19</v>
      </c>
      <c r="B26" s="6">
        <v>101</v>
      </c>
      <c r="C26" s="6">
        <v>82</v>
      </c>
      <c r="D26" s="6">
        <v>72</v>
      </c>
      <c r="E26" s="6">
        <f t="shared" si="3"/>
        <v>255</v>
      </c>
    </row>
    <row r="27" spans="1:5" x14ac:dyDescent="0.25">
      <c r="A27" s="5" t="s">
        <v>20</v>
      </c>
      <c r="B27" s="6">
        <v>152</v>
      </c>
      <c r="C27" s="6">
        <v>150</v>
      </c>
      <c r="D27" s="6">
        <v>105</v>
      </c>
      <c r="E27" s="6">
        <f t="shared" si="3"/>
        <v>407</v>
      </c>
    </row>
    <row r="28" spans="1:5" x14ac:dyDescent="0.25">
      <c r="A28" s="5" t="s">
        <v>21</v>
      </c>
      <c r="B28" s="6">
        <v>147</v>
      </c>
      <c r="C28" s="6">
        <v>178</v>
      </c>
      <c r="D28" s="6">
        <v>87</v>
      </c>
      <c r="E28" s="6">
        <f t="shared" si="3"/>
        <v>412</v>
      </c>
    </row>
    <row r="29" spans="1:5" x14ac:dyDescent="0.25">
      <c r="A29" s="5" t="s">
        <v>22</v>
      </c>
      <c r="B29" s="6">
        <v>102</v>
      </c>
      <c r="C29" s="6">
        <v>114</v>
      </c>
      <c r="D29" s="6">
        <v>52</v>
      </c>
      <c r="E29" s="6">
        <f t="shared" si="3"/>
        <v>268</v>
      </c>
    </row>
    <row r="30" spans="1:5" x14ac:dyDescent="0.25">
      <c r="A30" s="8" t="s">
        <v>10</v>
      </c>
      <c r="B30" s="1">
        <f>SUM(B3,B12,B21)</f>
        <v>145456</v>
      </c>
      <c r="C30" s="1">
        <f>SUM(C3,C12,C21)</f>
        <v>205321</v>
      </c>
      <c r="D30" s="1">
        <f>SUM(D3,D12,D21)</f>
        <v>71877</v>
      </c>
      <c r="E30" s="1">
        <f>SUM(B30:D30)</f>
        <v>422654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sqref="A1:D1"/>
    </sheetView>
  </sheetViews>
  <sheetFormatPr defaultColWidth="9.5703125" defaultRowHeight="15" x14ac:dyDescent="0.25"/>
  <cols>
    <col min="1" max="1" width="19.85546875" bestFit="1" customWidth="1"/>
    <col min="2" max="2" width="5.140625" bestFit="1" customWidth="1"/>
    <col min="3" max="3" width="4.28515625" bestFit="1" customWidth="1"/>
    <col min="4" max="5" width="13.7109375" bestFit="1" customWidth="1"/>
  </cols>
  <sheetData>
    <row r="1" spans="1:4" x14ac:dyDescent="0.25">
      <c r="A1" s="45" t="s">
        <v>29</v>
      </c>
      <c r="B1" s="45"/>
      <c r="C1" s="45"/>
      <c r="D1" s="4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76</v>
      </c>
      <c r="C3" s="4">
        <f>SUM(C4:C11)</f>
        <v>25</v>
      </c>
      <c r="D3" s="4">
        <f>SUM(B3:C3)</f>
        <v>101</v>
      </c>
    </row>
    <row r="4" spans="1:4" x14ac:dyDescent="0.25">
      <c r="A4" s="5" t="s">
        <v>15</v>
      </c>
      <c r="B4" s="6"/>
      <c r="C4" s="6"/>
      <c r="D4" s="22">
        <f t="shared" ref="D4:D29" si="0">SUM(B4:C4)</f>
        <v>0</v>
      </c>
    </row>
    <row r="5" spans="1:4" x14ac:dyDescent="0.25">
      <c r="A5" s="5" t="s">
        <v>16</v>
      </c>
      <c r="B5" s="6">
        <v>8</v>
      </c>
      <c r="C5" s="6">
        <v>1</v>
      </c>
      <c r="D5" s="22">
        <f t="shared" si="0"/>
        <v>9</v>
      </c>
    </row>
    <row r="6" spans="1:4" x14ac:dyDescent="0.25">
      <c r="A6" s="5" t="s">
        <v>17</v>
      </c>
      <c r="B6" s="6">
        <v>7</v>
      </c>
      <c r="C6" s="6">
        <v>2</v>
      </c>
      <c r="D6" s="22">
        <f t="shared" si="0"/>
        <v>9</v>
      </c>
    </row>
    <row r="7" spans="1:4" x14ac:dyDescent="0.25">
      <c r="A7" s="5" t="s">
        <v>18</v>
      </c>
      <c r="B7" s="6">
        <v>5</v>
      </c>
      <c r="C7" s="6">
        <v>2</v>
      </c>
      <c r="D7" s="22">
        <f t="shared" si="0"/>
        <v>7</v>
      </c>
    </row>
    <row r="8" spans="1:4" x14ac:dyDescent="0.25">
      <c r="A8" s="5" t="s">
        <v>19</v>
      </c>
      <c r="B8" s="6">
        <v>7</v>
      </c>
      <c r="C8" s="6">
        <v>3</v>
      </c>
      <c r="D8" s="22">
        <f t="shared" si="0"/>
        <v>10</v>
      </c>
    </row>
    <row r="9" spans="1:4" x14ac:dyDescent="0.25">
      <c r="A9" s="5" t="s">
        <v>20</v>
      </c>
      <c r="B9" s="6">
        <v>21</v>
      </c>
      <c r="C9" s="6">
        <v>5</v>
      </c>
      <c r="D9" s="22">
        <f t="shared" si="0"/>
        <v>26</v>
      </c>
    </row>
    <row r="10" spans="1:4" x14ac:dyDescent="0.25">
      <c r="A10" s="5" t="s">
        <v>21</v>
      </c>
      <c r="B10" s="6">
        <v>18</v>
      </c>
      <c r="C10" s="6">
        <v>9</v>
      </c>
      <c r="D10" s="22">
        <f t="shared" si="0"/>
        <v>27</v>
      </c>
    </row>
    <row r="11" spans="1:4" x14ac:dyDescent="0.25">
      <c r="A11" s="5" t="s">
        <v>22</v>
      </c>
      <c r="B11" s="6">
        <v>10</v>
      </c>
      <c r="C11" s="6">
        <v>3</v>
      </c>
      <c r="D11" s="22">
        <f t="shared" si="0"/>
        <v>13</v>
      </c>
    </row>
    <row r="12" spans="1:4" x14ac:dyDescent="0.25">
      <c r="A12" s="3" t="s">
        <v>23</v>
      </c>
      <c r="B12" s="4">
        <f>SUM(B13:B20)</f>
        <v>70</v>
      </c>
      <c r="C12" s="4">
        <f>SUM(C13:C20)</f>
        <v>21</v>
      </c>
      <c r="D12" s="4">
        <f t="shared" si="0"/>
        <v>91</v>
      </c>
    </row>
    <row r="13" spans="1:4" x14ac:dyDescent="0.25">
      <c r="A13" s="5" t="s">
        <v>15</v>
      </c>
      <c r="B13" s="6"/>
      <c r="C13" s="6"/>
      <c r="D13" s="22">
        <f t="shared" si="0"/>
        <v>0</v>
      </c>
    </row>
    <row r="14" spans="1:4" x14ac:dyDescent="0.25">
      <c r="A14" s="5" t="s">
        <v>16</v>
      </c>
      <c r="B14" s="6">
        <v>5</v>
      </c>
      <c r="C14" s="6">
        <v>2</v>
      </c>
      <c r="D14" s="22">
        <f t="shared" si="0"/>
        <v>7</v>
      </c>
    </row>
    <row r="15" spans="1:4" x14ac:dyDescent="0.25">
      <c r="A15" s="5" t="s">
        <v>17</v>
      </c>
      <c r="B15" s="6">
        <v>13</v>
      </c>
      <c r="C15" s="6"/>
      <c r="D15" s="22">
        <f t="shared" si="0"/>
        <v>13</v>
      </c>
    </row>
    <row r="16" spans="1:4" x14ac:dyDescent="0.25">
      <c r="A16" s="5" t="s">
        <v>18</v>
      </c>
      <c r="B16" s="6">
        <v>6</v>
      </c>
      <c r="C16" s="6"/>
      <c r="D16" s="22">
        <f t="shared" si="0"/>
        <v>6</v>
      </c>
    </row>
    <row r="17" spans="1:4" x14ac:dyDescent="0.25">
      <c r="A17" s="5" t="s">
        <v>19</v>
      </c>
      <c r="B17" s="6">
        <v>3</v>
      </c>
      <c r="C17" s="6"/>
      <c r="D17" s="22">
        <f t="shared" si="0"/>
        <v>3</v>
      </c>
    </row>
    <row r="18" spans="1:4" x14ac:dyDescent="0.25">
      <c r="A18" s="5" t="s">
        <v>20</v>
      </c>
      <c r="B18" s="6">
        <v>15</v>
      </c>
      <c r="C18" s="6">
        <v>8</v>
      </c>
      <c r="D18" s="22">
        <f t="shared" si="0"/>
        <v>23</v>
      </c>
    </row>
    <row r="19" spans="1:4" x14ac:dyDescent="0.25">
      <c r="A19" s="5" t="s">
        <v>21</v>
      </c>
      <c r="B19" s="6">
        <v>22</v>
      </c>
      <c r="C19" s="6">
        <v>9</v>
      </c>
      <c r="D19" s="22">
        <f t="shared" si="0"/>
        <v>31</v>
      </c>
    </row>
    <row r="20" spans="1:4" x14ac:dyDescent="0.25">
      <c r="A20" s="5" t="s">
        <v>22</v>
      </c>
      <c r="B20" s="6">
        <v>6</v>
      </c>
      <c r="C20" s="6">
        <v>2</v>
      </c>
      <c r="D20" s="22">
        <f t="shared" si="0"/>
        <v>8</v>
      </c>
    </row>
    <row r="21" spans="1:4" x14ac:dyDescent="0.25">
      <c r="A21" s="3" t="s">
        <v>24</v>
      </c>
      <c r="B21" s="4">
        <f>SUM(B22:B29)</f>
        <v>13</v>
      </c>
      <c r="C21" s="4">
        <f>SUM(C22:C29)</f>
        <v>2</v>
      </c>
      <c r="D21" s="4">
        <f t="shared" si="0"/>
        <v>15</v>
      </c>
    </row>
    <row r="22" spans="1:4" x14ac:dyDescent="0.25">
      <c r="A22" s="5" t="s">
        <v>15</v>
      </c>
      <c r="B22" s="6"/>
      <c r="C22" s="6"/>
      <c r="D22" s="22">
        <f t="shared" si="0"/>
        <v>0</v>
      </c>
    </row>
    <row r="23" spans="1:4" x14ac:dyDescent="0.25">
      <c r="A23" s="5" t="s">
        <v>16</v>
      </c>
      <c r="B23" s="6">
        <v>3</v>
      </c>
      <c r="C23" s="6"/>
      <c r="D23" s="22">
        <f t="shared" si="0"/>
        <v>3</v>
      </c>
    </row>
    <row r="24" spans="1:4" x14ac:dyDescent="0.25">
      <c r="A24" s="5" t="s">
        <v>17</v>
      </c>
      <c r="B24" s="6">
        <v>3</v>
      </c>
      <c r="C24" s="6"/>
      <c r="D24" s="22">
        <f t="shared" si="0"/>
        <v>3</v>
      </c>
    </row>
    <row r="25" spans="1:4" x14ac:dyDescent="0.25">
      <c r="A25" s="5" t="s">
        <v>18</v>
      </c>
      <c r="B25" s="6">
        <v>5</v>
      </c>
      <c r="C25" s="6"/>
      <c r="D25" s="22">
        <f t="shared" si="0"/>
        <v>5</v>
      </c>
    </row>
    <row r="26" spans="1:4" x14ac:dyDescent="0.25">
      <c r="A26" s="5" t="s">
        <v>19</v>
      </c>
      <c r="B26" s="6">
        <v>1</v>
      </c>
      <c r="C26" s="6">
        <v>2</v>
      </c>
      <c r="D26" s="22">
        <f t="shared" si="0"/>
        <v>3</v>
      </c>
    </row>
    <row r="27" spans="1:4" x14ac:dyDescent="0.25">
      <c r="A27" s="5" t="s">
        <v>20</v>
      </c>
      <c r="B27" s="6"/>
      <c r="C27" s="6"/>
      <c r="D27" s="22">
        <f t="shared" si="0"/>
        <v>0</v>
      </c>
    </row>
    <row r="28" spans="1:4" x14ac:dyDescent="0.25">
      <c r="A28" s="5" t="s">
        <v>21</v>
      </c>
      <c r="B28" s="6">
        <v>1</v>
      </c>
      <c r="C28" s="6"/>
      <c r="D28" s="22">
        <f t="shared" si="0"/>
        <v>1</v>
      </c>
    </row>
    <row r="29" spans="1:4" x14ac:dyDescent="0.25">
      <c r="A29" s="5" t="s">
        <v>22</v>
      </c>
      <c r="B29" s="6"/>
      <c r="C29" s="6"/>
      <c r="D29" s="22">
        <f t="shared" si="0"/>
        <v>0</v>
      </c>
    </row>
    <row r="30" spans="1:4" x14ac:dyDescent="0.25">
      <c r="A30" s="8" t="s">
        <v>10</v>
      </c>
      <c r="B30" s="1">
        <f>SUM(B3,B12,B21)</f>
        <v>159</v>
      </c>
      <c r="C30" s="1">
        <f>SUM(C3,C12,C21)</f>
        <v>48</v>
      </c>
      <c r="D30" s="1">
        <f>SUM(D3,D12,D21)</f>
        <v>207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D7" sqref="D7"/>
    </sheetView>
  </sheetViews>
  <sheetFormatPr defaultRowHeight="15" x14ac:dyDescent="0.25"/>
  <cols>
    <col min="1" max="1" width="13.7109375" bestFit="1" customWidth="1"/>
    <col min="2" max="2" width="9.42578125" bestFit="1" customWidth="1"/>
    <col min="3" max="3" width="11.140625" customWidth="1"/>
    <col min="4" max="4" width="10.140625" bestFit="1" customWidth="1"/>
    <col min="5" max="5" width="9.42578125" bestFit="1" customWidth="1"/>
    <col min="6" max="6" width="8.140625" customWidth="1"/>
    <col min="7" max="7" width="9.28515625" bestFit="1" customWidth="1"/>
    <col min="8" max="8" width="11.42578125" bestFit="1" customWidth="1"/>
    <col min="9" max="9" width="13.85546875" bestFit="1" customWidth="1"/>
  </cols>
  <sheetData>
    <row r="1" spans="1:9" x14ac:dyDescent="0.25">
      <c r="A1" s="31" t="s">
        <v>33</v>
      </c>
      <c r="B1" s="46" t="s">
        <v>1</v>
      </c>
      <c r="C1" s="40"/>
      <c r="D1" s="40"/>
      <c r="E1" s="40" t="s">
        <v>2</v>
      </c>
      <c r="F1" s="40"/>
      <c r="G1" s="40"/>
      <c r="H1" s="19" t="s">
        <v>27</v>
      </c>
      <c r="I1" s="47" t="s">
        <v>6</v>
      </c>
    </row>
    <row r="2" spans="1:9" x14ac:dyDescent="0.25">
      <c r="A2" s="32" t="s">
        <v>34</v>
      </c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47"/>
    </row>
    <row r="3" spans="1:9" x14ac:dyDescent="0.25">
      <c r="A3" s="18" t="s">
        <v>32</v>
      </c>
      <c r="B3" s="6">
        <v>55</v>
      </c>
      <c r="C3" s="6">
        <v>26485</v>
      </c>
      <c r="D3" s="7">
        <f>SUM(B3:C3)</f>
        <v>26540</v>
      </c>
      <c r="E3" s="6">
        <v>14</v>
      </c>
      <c r="F3" s="6">
        <v>14002</v>
      </c>
      <c r="G3" s="7">
        <f>SUM(E3:F3)</f>
        <v>14016</v>
      </c>
      <c r="H3" s="6">
        <v>71791</v>
      </c>
      <c r="I3" s="6">
        <f>SUM(D3,G3,H3)</f>
        <v>112347</v>
      </c>
    </row>
    <row r="4" spans="1:9" x14ac:dyDescent="0.25">
      <c r="A4" s="8" t="s">
        <v>10</v>
      </c>
      <c r="B4" s="1">
        <f>SUM(B3:B3)</f>
        <v>55</v>
      </c>
      <c r="C4" s="1">
        <f t="shared" ref="C4:I4" si="0">SUM(C3:C3)</f>
        <v>26485</v>
      </c>
      <c r="D4" s="1">
        <f t="shared" si="0"/>
        <v>26540</v>
      </c>
      <c r="E4" s="1">
        <f t="shared" si="0"/>
        <v>14</v>
      </c>
      <c r="F4" s="1">
        <f t="shared" si="0"/>
        <v>14002</v>
      </c>
      <c r="G4" s="1">
        <f t="shared" si="0"/>
        <v>14016</v>
      </c>
      <c r="H4" s="1">
        <f t="shared" si="0"/>
        <v>71791</v>
      </c>
      <c r="I4" s="1">
        <f t="shared" si="0"/>
        <v>112347</v>
      </c>
    </row>
  </sheetData>
  <mergeCells count="3">
    <mergeCell ref="E1:G1"/>
    <mergeCell ref="B1:D1"/>
    <mergeCell ref="I1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2020-02-21T19:35:29Z</dcterms:modified>
</cp:coreProperties>
</file>